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ku-disk1.med.juntendo.ac.jp\juic\31-1）短期研修生\1. 申請 - Required Documents\"/>
    </mc:Choice>
  </mc:AlternateContent>
  <bookViews>
    <workbookView xWindow="0" yWindow="0" windowWidth="28800" windowHeight="12840"/>
  </bookViews>
  <sheets>
    <sheet name="Application" sheetId="28" r:id="rId1"/>
    <sheet name="一覧表" sheetId="35" state="hidden" r:id="rId2"/>
    <sheet name="Resume" sheetId="34" state="hidden" r:id="rId3"/>
    <sheet name="Buttons" sheetId="30" state="hidden" r:id="rId4"/>
  </sheets>
  <externalReferences>
    <externalReference r:id="rId5"/>
    <externalReference r:id="rId6"/>
    <externalReference r:id="rId7"/>
  </externalReferences>
  <definedNames>
    <definedName name="★★★津留崎さんへSMで★★★">#REF!</definedName>
    <definedName name="Academic_Year">Buttons!$A$32:$A$39</definedName>
    <definedName name="AcademicYear">Buttons!$A$33:$A$39</definedName>
    <definedName name="Departments">Buttons!$A$45:$A$58</definedName>
    <definedName name="JLPT">Buttons!$A$21:$A$25</definedName>
    <definedName name="JPReading">Buttons!#REF!</definedName>
    <definedName name="JPWriting">Buttons!#REF!</definedName>
    <definedName name="LanguageAbility">Buttons!$A$27:$A$31</definedName>
    <definedName name="Month">Buttons!$A$8:$A$19</definedName>
    <definedName name="_xlnm.Print_Area" localSheetId="0">Application!$A$1:$AC$193</definedName>
    <definedName name="Sex">Buttons!$A$5:$A$6</definedName>
    <definedName name="Title">Buttons!$A$41:$A$43</definedName>
    <definedName name="YesNo">Buttons!$A$2:$A$3</definedName>
    <definedName name="プロジェクト名">[1]Sheet3!$C$4:$C$9</definedName>
    <definedName name="四角">[1]Sheet3!$C$11:$C$12</definedName>
    <definedName name="在籍状況">[2]Sheet1!$B$2:$B$3</definedName>
    <definedName name="性別">[2]Sheet1!$C$2:$C$3</definedName>
    <definedName name="新規継続">[1]Sheet3!$C$22:$C$23</definedName>
    <definedName name="職位">[1]Sheet3!$C$14:$C$17</definedName>
    <definedName name="身分">[3]マスタ!$K$3:$K$21</definedName>
  </definedNames>
  <calcPr calcId="162913" concurrentCalc="0"/>
</workbook>
</file>

<file path=xl/calcChain.xml><?xml version="1.0" encoding="utf-8"?>
<calcChain xmlns="http://schemas.openxmlformats.org/spreadsheetml/2006/main">
  <c r="G2" i="35" l="1"/>
  <c r="F2" i="35"/>
  <c r="A2" i="34"/>
  <c r="DW2" i="35"/>
  <c r="DV2" i="35"/>
  <c r="DT2" i="35"/>
  <c r="DU2" i="35"/>
  <c r="CS2" i="35"/>
  <c r="CR2" i="35"/>
  <c r="DQ2" i="35"/>
  <c r="DP2" i="35"/>
  <c r="DO2" i="35"/>
  <c r="DN2" i="35"/>
  <c r="DM2" i="35"/>
  <c r="CQ2" i="35"/>
  <c r="DK2" i="35"/>
  <c r="Z2" i="35"/>
  <c r="DJ2" i="35"/>
  <c r="DI2" i="35"/>
  <c r="DH2" i="35"/>
  <c r="C2" i="35"/>
  <c r="AH2" i="35"/>
  <c r="AI2" i="35"/>
  <c r="H2" i="35"/>
  <c r="AJ2" i="35"/>
  <c r="AK2" i="35"/>
  <c r="AN2" i="35"/>
  <c r="AQ2" i="35"/>
  <c r="AR2" i="35"/>
  <c r="AO2" i="35"/>
  <c r="AP2" i="35"/>
  <c r="BT2" i="35"/>
  <c r="BS2" i="35"/>
  <c r="BR2" i="35"/>
  <c r="AG2" i="35"/>
  <c r="AC2" i="35"/>
  <c r="AD2" i="35"/>
  <c r="AA2" i="35"/>
  <c r="AB2" i="35"/>
  <c r="P2" i="35"/>
  <c r="O2" i="35"/>
  <c r="M2" i="35"/>
  <c r="K2" i="35"/>
  <c r="J2" i="35"/>
  <c r="I2" i="35"/>
  <c r="D2" i="35"/>
  <c r="BI2" i="34"/>
  <c r="BH2" i="34"/>
  <c r="BG2" i="34"/>
  <c r="BF2"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M2" i="34"/>
  <c r="N2" i="34"/>
  <c r="L2" i="34"/>
  <c r="K2" i="34"/>
  <c r="J2" i="34"/>
  <c r="I2" i="34"/>
  <c r="H2" i="34"/>
  <c r="G2" i="34"/>
  <c r="F2" i="34"/>
  <c r="E2" i="34"/>
  <c r="D2" i="34"/>
  <c r="B2" i="34"/>
  <c r="U145" i="28"/>
  <c r="U143" i="28"/>
  <c r="U141" i="28"/>
  <c r="AB141" i="28"/>
  <c r="AB145" i="28"/>
  <c r="AB143" i="28"/>
  <c r="A9" i="30"/>
  <c r="A10" i="30"/>
  <c r="A11" i="30"/>
  <c r="A12" i="30"/>
  <c r="A13" i="30"/>
  <c r="A14" i="30"/>
  <c r="A15" i="30"/>
  <c r="A16" i="30"/>
  <c r="A17" i="30"/>
  <c r="A18" i="30"/>
  <c r="A19" i="30"/>
  <c r="AL2" i="35"/>
  <c r="AM2" i="35"/>
  <c r="N2" i="35"/>
  <c r="C2" i="34"/>
  <c r="AS2" i="35"/>
  <c r="AT2" i="35"/>
  <c r="AE2" i="35"/>
  <c r="AF2" i="35"/>
</calcChain>
</file>

<file path=xl/sharedStrings.xml><?xml version="1.0" encoding="utf-8"?>
<sst xmlns="http://schemas.openxmlformats.org/spreadsheetml/2006/main" count="331" uniqueCount="246">
  <si>
    <t>Finish</t>
  </si>
  <si>
    <t>Academic Year</t>
  </si>
  <si>
    <t xml:space="preserve">Name: For Visa purposes you must enter your name the same way it appears on your passport </t>
  </si>
  <si>
    <t xml:space="preserve">Last Name: </t>
  </si>
  <si>
    <t xml:space="preserve">Sex: </t>
  </si>
  <si>
    <t xml:space="preserve">Home address: </t>
  </si>
  <si>
    <t xml:space="preserve">Mailing Address: </t>
  </si>
  <si>
    <t xml:space="preserve">Telephone Number: </t>
  </si>
  <si>
    <t xml:space="preserve">TOEFL: </t>
  </si>
  <si>
    <t xml:space="preserve">IELTS: </t>
  </si>
  <si>
    <t>JLPT:</t>
  </si>
  <si>
    <t xml:space="preserve">Japanese: </t>
  </si>
  <si>
    <t xml:space="preserve">English:  </t>
  </si>
  <si>
    <t xml:space="preserve">Department 1:                             </t>
  </si>
  <si>
    <t xml:space="preserve">Department 2:                             </t>
  </si>
  <si>
    <t xml:space="preserve">Department 3:                             </t>
  </si>
  <si>
    <t xml:space="preserve">List your desired departments and time periods in order of preference: </t>
  </si>
  <si>
    <t xml:space="preserve">Native Language: </t>
  </si>
  <si>
    <t xml:space="preserve">Writing: </t>
  </si>
  <si>
    <t xml:space="preserve">Reading: </t>
  </si>
  <si>
    <t xml:space="preserve">Speaking: </t>
  </si>
  <si>
    <t xml:space="preserve">Name of School </t>
  </si>
  <si>
    <t xml:space="preserve">Period of Attendance </t>
  </si>
  <si>
    <t>Degree</t>
  </si>
  <si>
    <t>-</t>
  </si>
  <si>
    <t xml:space="preserve">Name of Place  </t>
  </si>
  <si>
    <t xml:space="preserve">PERSONAL INFORMATION: </t>
  </si>
  <si>
    <t xml:space="preserve">LANGUAGE ABILITY: </t>
  </si>
  <si>
    <t xml:space="preserve">Department </t>
  </si>
  <si>
    <t xml:space="preserve">Time Period </t>
  </si>
  <si>
    <t>ACADEMIC HISTORY:</t>
  </si>
  <si>
    <t xml:space="preserve">EMPLOYMENT EXPERIENCE:  </t>
  </si>
  <si>
    <t>AWARDS:</t>
  </si>
  <si>
    <t>Position</t>
  </si>
  <si>
    <t>JLPT</t>
  </si>
  <si>
    <t xml:space="preserve">Language Ability </t>
  </si>
  <si>
    <t xml:space="preserve">Month </t>
  </si>
  <si>
    <t>●</t>
  </si>
  <si>
    <t>○</t>
  </si>
  <si>
    <t>Nationality:</t>
  </si>
  <si>
    <t>Yes/No</t>
  </si>
  <si>
    <t xml:space="preserve">First &amp; Middle Names:  </t>
  </si>
  <si>
    <t xml:space="preserve">Sex </t>
  </si>
  <si>
    <t xml:space="preserve">Female </t>
  </si>
  <si>
    <t xml:space="preserve">Male </t>
  </si>
  <si>
    <t xml:space="preserve">Your Whole Name in ひらがな:  </t>
  </si>
  <si>
    <t xml:space="preserve">Your Whole Name in カタカナ: </t>
  </si>
  <si>
    <t xml:space="preserve">Departments </t>
  </si>
  <si>
    <t>Start</t>
  </si>
  <si>
    <t xml:space="preserve">Finish </t>
  </si>
  <si>
    <t xml:space="preserve">Language Tests: If you have taken any of the following language test please list your results and submit proof. </t>
  </si>
  <si>
    <t xml:space="preserve">Rate your language ability: If you speak languages other than Japanese or English please enter the language and rate your ability. </t>
  </si>
  <si>
    <t xml:space="preserve">Listening: </t>
  </si>
  <si>
    <t xml:space="preserve">Enter the month and year you entered or completed each job. 
Enter the year and month as a numerical value. 
Enter "Present" in the finish year cell in the case you are still employed.  
Enter two places of employment.  In case your employment experience exceeds the limit, list your most recent or most notable employment experiences.
</t>
  </si>
  <si>
    <t xml:space="preserve">Enter the month and year you entered or completed each clinical experience.  
Enter the month and year you expect to finish the clinical experience.  In the case the clinical experience will be long term enter "Present" in the finish year cell.
Enter two clinical experiences.  In case your clinical experience exceeds the limit, list your most recent or most notable clinical experience.
</t>
  </si>
  <si>
    <t>APPLICATION COMPLETE.  SUBMIT THE APPLICATION AS AN EXCEL FILE.</t>
  </si>
  <si>
    <t>=</t>
  </si>
  <si>
    <t xml:space="preserve">Internet </t>
  </si>
  <si>
    <t xml:space="preserve">Friend </t>
  </si>
  <si>
    <t xml:space="preserve">Other </t>
  </si>
  <si>
    <t>(Please Specify)</t>
  </si>
  <si>
    <t>Teacher</t>
  </si>
  <si>
    <t xml:space="preserve">Please tell us how you found out about the program, select as many choices that apply.  </t>
  </si>
  <si>
    <t>Name</t>
  </si>
  <si>
    <t>DateofBirth</t>
  </si>
  <si>
    <t>Age</t>
  </si>
  <si>
    <t>Sex</t>
  </si>
  <si>
    <t>Nationality</t>
  </si>
  <si>
    <t>Address</t>
  </si>
  <si>
    <t>E-mail</t>
  </si>
  <si>
    <t>Telephone</t>
  </si>
  <si>
    <t>NativeLanguage</t>
  </si>
  <si>
    <t>TOEFL</t>
  </si>
  <si>
    <t>IELTS</t>
  </si>
  <si>
    <t>AH1</t>
  </si>
  <si>
    <t>D1</t>
  </si>
  <si>
    <t>AY1A</t>
  </si>
  <si>
    <t>AM1A</t>
  </si>
  <si>
    <t>AY1B</t>
  </si>
  <si>
    <t>AM1B</t>
  </si>
  <si>
    <t>AH2</t>
  </si>
  <si>
    <t>D2</t>
  </si>
  <si>
    <t>AY2A</t>
  </si>
  <si>
    <t>AM2A</t>
  </si>
  <si>
    <t>AY2B</t>
  </si>
  <si>
    <t>AM2B</t>
  </si>
  <si>
    <t>AH3</t>
  </si>
  <si>
    <t>D3</t>
  </si>
  <si>
    <t>AY3A</t>
  </si>
  <si>
    <t>AM3A</t>
  </si>
  <si>
    <t>AY3B</t>
  </si>
  <si>
    <t>AM3B</t>
  </si>
  <si>
    <t>E1</t>
  </si>
  <si>
    <t>EP1</t>
  </si>
  <si>
    <t>EY1A</t>
  </si>
  <si>
    <t>EM1A</t>
  </si>
  <si>
    <t>EY1B</t>
  </si>
  <si>
    <t>EM1B</t>
  </si>
  <si>
    <t>E2</t>
  </si>
  <si>
    <t>EP2</t>
  </si>
  <si>
    <t>EY2A</t>
  </si>
  <si>
    <t>EM2A</t>
  </si>
  <si>
    <t>EY2B</t>
  </si>
  <si>
    <t>EM2B</t>
  </si>
  <si>
    <t>C1</t>
  </si>
  <si>
    <t>CP1</t>
  </si>
  <si>
    <t>CY1A</t>
  </si>
  <si>
    <t>CM1A</t>
  </si>
  <si>
    <t>CY1B</t>
  </si>
  <si>
    <t>CM1B</t>
  </si>
  <si>
    <t>C2</t>
  </si>
  <si>
    <t>CP2</t>
  </si>
  <si>
    <t>CY2A</t>
  </si>
  <si>
    <t>CM2A</t>
  </si>
  <si>
    <t>CY2B</t>
  </si>
  <si>
    <t>CM2B</t>
  </si>
  <si>
    <t>A1</t>
  </si>
  <si>
    <t>AY1</t>
  </si>
  <si>
    <t>AM1</t>
  </si>
  <si>
    <t>A2</t>
  </si>
  <si>
    <t>AY2</t>
  </si>
  <si>
    <t>AM2</t>
  </si>
  <si>
    <t>Statement</t>
  </si>
  <si>
    <t>名前</t>
  </si>
  <si>
    <t>数</t>
  </si>
  <si>
    <t>性別</t>
    <rPh sb="0" eb="2">
      <t>セイベツ</t>
    </rPh>
    <phoneticPr fontId="5"/>
  </si>
  <si>
    <t>国籍</t>
    <rPh sb="0" eb="2">
      <t>コクセキ</t>
    </rPh>
    <phoneticPr fontId="5"/>
  </si>
  <si>
    <t>日数</t>
    <rPh sb="0" eb="2">
      <t>ニッスウ</t>
    </rPh>
    <phoneticPr fontId="5"/>
  </si>
  <si>
    <t>週間</t>
    <rPh sb="0" eb="2">
      <t>シュウカン</t>
    </rPh>
    <phoneticPr fontId="5"/>
  </si>
  <si>
    <t>寮使用期間（始）</t>
  </si>
  <si>
    <t>到着時間</t>
  </si>
  <si>
    <t>寮使用期間（終）</t>
    <rPh sb="0" eb="1">
      <t>リョウ</t>
    </rPh>
    <rPh sb="1" eb="3">
      <t>シヨウ</t>
    </rPh>
    <rPh sb="3" eb="5">
      <t>キカン</t>
    </rPh>
    <rPh sb="6" eb="7">
      <t>オ</t>
    </rPh>
    <phoneticPr fontId="5"/>
  </si>
  <si>
    <t xml:space="preserve">Year </t>
  </si>
  <si>
    <t>Name of the Award, Award Organization</t>
  </si>
  <si>
    <t>Day</t>
  </si>
  <si>
    <t xml:space="preserve">Country Institution is Located: </t>
  </si>
  <si>
    <t xml:space="preserve">URL of Institution: </t>
  </si>
  <si>
    <t xml:space="preserve">Enter academic history following graduation from high school. 
Enter the month and year you entered or graduated from each program.  Applicants still attending school should enter the month and year they expect to graduate. 
Enter the abbreviation of the degree you attained or expect to attain. For example: Medical Degree = M.D., Bachelor of Medicine, Bachelor of Surgery = MBBS, Master of Science = M.S. Doctorate Degree = Ph.D. </t>
  </si>
  <si>
    <t>Please feel free to write anything you think the departments you are applying should know before the start of your program.  This may be left blank.</t>
  </si>
  <si>
    <t>Please list any foods that you cannot eat. This information will be used in the case an event occurs during your program.  This may be left blank.</t>
  </si>
  <si>
    <t xml:space="preserve">Japanese Name: If you have a preference for how your name is written in Japanese please enter it below.  If you do not write your name in Japanese write the pronunciation of your name instead. </t>
  </si>
  <si>
    <t>所在地</t>
  </si>
  <si>
    <t>所属</t>
  </si>
  <si>
    <t>身分・学部</t>
  </si>
  <si>
    <t>学年</t>
    <rPh sb="0" eb="2">
      <t>ガクネン</t>
    </rPh>
    <phoneticPr fontId="5"/>
  </si>
  <si>
    <t>Full Name</t>
  </si>
  <si>
    <t>氏名</t>
    <rPh sb="0" eb="2">
      <t>シメイ</t>
    </rPh>
    <phoneticPr fontId="5"/>
  </si>
  <si>
    <t>希望講座：期間①</t>
  </si>
  <si>
    <t>①開始</t>
  </si>
  <si>
    <t>①日</t>
  </si>
  <si>
    <t>①終了</t>
  </si>
  <si>
    <t>①日数</t>
  </si>
  <si>
    <t>①週間</t>
  </si>
  <si>
    <t>希望講座：期間②</t>
  </si>
  <si>
    <t>②開始</t>
  </si>
  <si>
    <t>②終了</t>
  </si>
  <si>
    <t>希望講座：期間③　</t>
  </si>
  <si>
    <t>③開始</t>
  </si>
  <si>
    <t>③終了</t>
  </si>
  <si>
    <t>部屋番号</t>
  </si>
  <si>
    <t>寮到着時間</t>
  </si>
  <si>
    <t>入寮予約願・退寮届</t>
  </si>
  <si>
    <t>目的①</t>
  </si>
  <si>
    <t>目的②</t>
  </si>
  <si>
    <t>目的③</t>
  </si>
  <si>
    <t>希望講座：期間④</t>
  </si>
  <si>
    <t>④開始</t>
  </si>
  <si>
    <t>④終了</t>
  </si>
  <si>
    <t>ふりがな</t>
    <phoneticPr fontId="7"/>
  </si>
  <si>
    <t>フリガナ</t>
    <phoneticPr fontId="7"/>
  </si>
  <si>
    <t>生年月日</t>
    <rPh sb="0" eb="2">
      <t>セイネン</t>
    </rPh>
    <rPh sb="2" eb="4">
      <t>ガッピ</t>
    </rPh>
    <phoneticPr fontId="7"/>
  </si>
  <si>
    <t>スタート時の年齢</t>
    <rPh sb="4" eb="5">
      <t>ジ</t>
    </rPh>
    <rPh sb="6" eb="8">
      <t>ネンレイ</t>
    </rPh>
    <phoneticPr fontId="7"/>
  </si>
  <si>
    <t>講座（全）</t>
  </si>
  <si>
    <t>期間(自)</t>
  </si>
  <si>
    <t>期間(至)</t>
  </si>
  <si>
    <t>日数</t>
    <rPh sb="0" eb="2">
      <t>ニッスウ</t>
    </rPh>
    <phoneticPr fontId="7"/>
  </si>
  <si>
    <t>週間</t>
    <rPh sb="0" eb="2">
      <t>シュウカン</t>
    </rPh>
    <phoneticPr fontId="7"/>
  </si>
  <si>
    <t>研修期間(自)</t>
  </si>
  <si>
    <t>研修期間(至)</t>
  </si>
  <si>
    <t>メールアドレス</t>
    <phoneticPr fontId="7"/>
  </si>
  <si>
    <t>電話番号</t>
  </si>
  <si>
    <t>住所</t>
  </si>
  <si>
    <t>大学のURL</t>
  </si>
  <si>
    <t>先生</t>
  </si>
  <si>
    <t>友人</t>
  </si>
  <si>
    <t>ネット</t>
  </si>
  <si>
    <t>その他</t>
  </si>
  <si>
    <t>Application</t>
  </si>
  <si>
    <t>Name:</t>
  </si>
  <si>
    <t xml:space="preserve">Position: </t>
  </si>
  <si>
    <t>Department:</t>
  </si>
  <si>
    <t xml:space="preserve">E-mail:  </t>
  </si>
  <si>
    <t xml:space="preserve">Address: </t>
  </si>
  <si>
    <t xml:space="preserve">Telephone Number:  </t>
  </si>
  <si>
    <t>Please enter any other language you have command of here.</t>
  </si>
  <si>
    <t xml:space="preserve">Email: </t>
  </si>
  <si>
    <t>Title:</t>
  </si>
  <si>
    <t xml:space="preserve">CONTACT INFORMATION OF THE PERSON WHO SIGNED THE LETTER OF RECOMMENDATION: </t>
  </si>
  <si>
    <t xml:space="preserve">Title </t>
  </si>
  <si>
    <t>Ms.</t>
  </si>
  <si>
    <t>Mr.</t>
  </si>
  <si>
    <t>Dr.</t>
  </si>
  <si>
    <t xml:space="preserve">URL:  </t>
  </si>
  <si>
    <t>1 = No experience</t>
  </si>
  <si>
    <t>2 = Beginner</t>
  </si>
  <si>
    <t>3 = Intermediate</t>
  </si>
  <si>
    <t xml:space="preserve">Contact Address </t>
  </si>
  <si>
    <t>Contact Name</t>
  </si>
  <si>
    <t xml:space="preserve">Recommendation Address </t>
  </si>
  <si>
    <t xml:space="preserve">Recommendation Name </t>
  </si>
  <si>
    <t xml:space="preserve">
</t>
  </si>
  <si>
    <t>希望講座：期間⑤</t>
  </si>
  <si>
    <t>⑤開始</t>
  </si>
  <si>
    <t>⑤終了</t>
  </si>
  <si>
    <t>5 = Fluent</t>
  </si>
  <si>
    <t xml:space="preserve">4 = Advanced </t>
  </si>
  <si>
    <t>DD/MM/YYYY</t>
  </si>
  <si>
    <t>JUNTENDO UNIVERSITY FACULTY OF MEDICINE 
SHORT TERM RESEARCH FELLOWSHIP PROGRAM APPLICATION</t>
  </si>
  <si>
    <t xml:space="preserve">RESEARCH EXPERIENCE:  </t>
  </si>
  <si>
    <t xml:space="preserve">SHORT TERM RESEARCH FELLOWSHIP INFORMATION:                            </t>
  </si>
  <si>
    <t xml:space="preserve">Describe your reason and purpose for applying to Juntendo University (limit 100 words):                            </t>
  </si>
  <si>
    <t>Anatomy and Life Structure</t>
  </si>
  <si>
    <t>Cell Biology and Neuroscience</t>
  </si>
  <si>
    <t>Cellular and Molecular Pharmacology</t>
  </si>
  <si>
    <t>Epidemiology and Environmental Health</t>
  </si>
  <si>
    <t>Forensic Medicine</t>
  </si>
  <si>
    <t>Host Defense and Biochemical Research</t>
  </si>
  <si>
    <t>Immunology</t>
  </si>
  <si>
    <t>Infection Control</t>
  </si>
  <si>
    <t>Molecular and Cellular Biochemistry</t>
  </si>
  <si>
    <t>Molecular and Cellular Parasitology</t>
  </si>
  <si>
    <t>Neurophysiology</t>
  </si>
  <si>
    <t>Organ and Cell Physiology</t>
  </si>
  <si>
    <t>Pathology and Oncology</t>
  </si>
  <si>
    <t>Public Health</t>
  </si>
  <si>
    <t xml:space="preserve">Name of your University: </t>
  </si>
  <si>
    <t>Academic Year:</t>
  </si>
  <si>
    <t xml:space="preserve">Enter your academic year at the time of the fellowship.   </t>
  </si>
  <si>
    <t xml:space="preserve">UNIVERSITY INFORMATION: </t>
  </si>
  <si>
    <t xml:space="preserve">UNIVERSITY CONTACT PERSON INFORMATION: </t>
  </si>
  <si>
    <t xml:space="preserve">Date of Birth: </t>
  </si>
  <si>
    <t xml:space="preserve">Apply for a time period that begins on a Monday and ends on a Friday.
Enter the date as a numerical value.  For example for April 1, 2019 write 4/1/2019. </t>
  </si>
  <si>
    <t xml:space="preserve">For the departments listed above, write 100 word statements describing </t>
  </si>
  <si>
    <t>why you are motivated to apply to the department</t>
  </si>
  <si>
    <t>how you are prepared to attend the department, mention relevant experience</t>
  </si>
  <si>
    <t xml:space="preserve">what type of research you would like to experience while in the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</si>
</sst>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_);[Red]\(0\)"/>
    <numFmt numFmtId="165" formatCode="yyyy/m/d;@"/>
    <numFmt numFmtId="166" formatCode="0.0_);[Red]\(0.0\)"/>
    <numFmt numFmtId="167" formatCode="yyyy&quot;年&quot;m&quot;月&quot;d&quot;日&quot;;@"/>
    <numFmt numFmtId="168" formatCode="0;\-0;;@"/>
    <numFmt numFmtId="169" formatCode="[$-409]mmmm\ d\,\ yyyy;@"/>
    <numFmt numFmtId="170" formatCode="dd/mm/yyyy;@"/>
  </numFmts>
  <fonts count="11">
    <font>
      <sz val="11"/>
      <color theme="1"/>
      <name val="Calibri"/>
      <family val="2"/>
      <charset val="128"/>
      <scheme val="minor"/>
    </font>
    <font>
      <sz val="26"/>
      <color theme="1"/>
      <name val="Calibri"/>
      <family val="2"/>
      <scheme val="minor"/>
    </font>
    <font>
      <sz val="26"/>
      <color theme="1"/>
      <name val="Calibri"/>
      <family val="2"/>
      <scheme val="minor"/>
    </font>
    <font>
      <sz val="10"/>
      <color theme="1"/>
      <name val="メイリオ"/>
      <family val="3"/>
      <charset val="128"/>
    </font>
    <font>
      <b/>
      <sz val="10"/>
      <color theme="1"/>
      <name val="メイリオ"/>
      <family val="3"/>
      <charset val="128"/>
    </font>
    <font>
      <sz val="11"/>
      <name val="ＭＳ Ｐゴシック"/>
      <family val="3"/>
      <charset val="128"/>
    </font>
    <font>
      <sz val="10"/>
      <color rgb="FF000000"/>
      <name val="メイリオ"/>
      <family val="3"/>
      <charset val="128"/>
    </font>
    <font>
      <sz val="10"/>
      <name val="メイリオ"/>
      <family val="3"/>
      <charset val="128"/>
    </font>
    <font>
      <b/>
      <sz val="11"/>
      <color theme="0"/>
      <name val="メイリオ"/>
      <family val="3"/>
      <charset val="128"/>
    </font>
    <font>
      <b/>
      <sz val="10"/>
      <color theme="0"/>
      <name val="メイリオ"/>
      <family val="3"/>
      <charset val="128"/>
    </font>
    <font>
      <b/>
      <sz val="10"/>
      <name val="メイリオ"/>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CCECFF"/>
        <bgColor indexed="64"/>
      </patternFill>
    </fill>
    <fill>
      <patternFill patternType="solid">
        <fgColor rgb="FFFF9933"/>
        <bgColor indexed="64"/>
      </patternFill>
    </fill>
    <fill>
      <patternFill patternType="solid">
        <fgColor rgb="FFFFFF66"/>
        <bgColor indexed="64"/>
      </patternFill>
    </fill>
    <fill>
      <patternFill patternType="solid">
        <fgColor rgb="FFFFCC99"/>
        <bgColor indexed="64"/>
      </patternFill>
    </fill>
    <fill>
      <patternFill patternType="solid">
        <fgColor rgb="FFFFFFCC"/>
        <bgColor indexed="64"/>
      </patternFill>
    </fill>
    <fill>
      <patternFill patternType="solid">
        <fgColor theme="0" tint="-0.34998626667073579"/>
        <bgColor indexed="64"/>
      </patternFill>
    </fill>
    <fill>
      <patternFill patternType="solid">
        <fgColor rgb="FF9933FF"/>
        <bgColor indexed="64"/>
      </patternFill>
    </fill>
    <fill>
      <patternFill patternType="solid">
        <fgColor rgb="FF99FF99"/>
        <bgColor indexed="64"/>
      </patternFill>
    </fill>
    <fill>
      <patternFill patternType="solid">
        <fgColor rgb="FF00CC66"/>
        <bgColor indexed="64"/>
      </patternFill>
    </fill>
    <fill>
      <patternFill patternType="solid">
        <fgColor rgb="FF7030A0"/>
        <bgColor indexed="64"/>
      </patternFill>
    </fill>
  </fills>
  <borders count="4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thin">
        <color indexed="64"/>
      </right>
      <top/>
      <bottom/>
      <diagonal/>
    </border>
    <border>
      <left style="thin">
        <color indexed="64"/>
      </left>
      <right/>
      <top/>
      <bottom/>
      <diagonal/>
    </border>
  </borders>
  <cellStyleXfs count="4">
    <xf numFmtId="0" fontId="0" fillId="0" borderId="0">
      <alignment vertical="center"/>
    </xf>
    <xf numFmtId="0" fontId="5" fillId="0" borderId="0">
      <alignment vertical="center"/>
    </xf>
    <xf numFmtId="0" fontId="2" fillId="0" borderId="0"/>
    <xf numFmtId="0" fontId="1" fillId="0" borderId="0"/>
  </cellStyleXfs>
  <cellXfs count="257">
    <xf numFmtId="0" fontId="0" fillId="0" borderId="0" xfId="0">
      <alignment vertical="center"/>
    </xf>
    <xf numFmtId="0" fontId="3" fillId="0" borderId="0" xfId="0" applyFont="1" applyProtection="1">
      <alignment vertical="center"/>
      <protection hidden="1"/>
    </xf>
    <xf numFmtId="0" fontId="0" fillId="0" borderId="0" xfId="0" applyProtection="1">
      <alignment vertical="center"/>
      <protection hidden="1"/>
    </xf>
    <xf numFmtId="0" fontId="0" fillId="9" borderId="0" xfId="0" applyFill="1" applyAlignment="1" applyProtection="1">
      <alignment horizontal="left" vertical="center"/>
      <protection hidden="1"/>
    </xf>
    <xf numFmtId="0" fontId="0" fillId="9" borderId="0" xfId="0" applyFill="1" applyProtection="1">
      <alignment vertical="center"/>
      <protection hidden="1"/>
    </xf>
    <xf numFmtId="0" fontId="0" fillId="2" borderId="0" xfId="0" applyFont="1" applyFill="1" applyAlignment="1" applyProtection="1">
      <alignment horizontal="left" vertical="center"/>
      <protection hidden="1"/>
    </xf>
    <xf numFmtId="0" fontId="0" fillId="2" borderId="0" xfId="0" applyFill="1" applyProtection="1">
      <alignment vertical="center"/>
      <protection hidden="1"/>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hidden="1"/>
    </xf>
    <xf numFmtId="0" fontId="0" fillId="9" borderId="0" xfId="0" applyFont="1" applyFill="1" applyAlignment="1" applyProtection="1">
      <alignment horizontal="left" vertical="center"/>
      <protection hidden="1"/>
    </xf>
    <xf numFmtId="0" fontId="4" fillId="5" borderId="33"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center" wrapText="1"/>
      <protection hidden="1"/>
    </xf>
    <xf numFmtId="0" fontId="4" fillId="5" borderId="16" xfId="0" applyFont="1" applyFill="1" applyBorder="1" applyAlignment="1" applyProtection="1">
      <alignment horizontal="right" vertical="top" wrapText="1"/>
      <protection hidden="1"/>
    </xf>
    <xf numFmtId="0" fontId="4" fillId="5" borderId="35" xfId="0" applyFont="1" applyFill="1" applyBorder="1" applyAlignment="1" applyProtection="1">
      <alignment horizontal="right" vertical="top" wrapText="1"/>
      <protection hidden="1"/>
    </xf>
    <xf numFmtId="0" fontId="4" fillId="5" borderId="33" xfId="0" applyFont="1" applyFill="1" applyBorder="1" applyAlignment="1" applyProtection="1">
      <alignment horizontal="right" vertical="top" wrapText="1"/>
      <protection hidden="1"/>
    </xf>
    <xf numFmtId="0" fontId="4" fillId="6" borderId="16" xfId="0" applyFont="1" applyFill="1" applyBorder="1" applyAlignment="1" applyProtection="1">
      <alignment horizontal="right" vertical="top" wrapText="1"/>
      <protection hidden="1"/>
    </xf>
    <xf numFmtId="0" fontId="2" fillId="0" borderId="0" xfId="2" applyAlignment="1">
      <alignment horizontal="left"/>
    </xf>
    <xf numFmtId="0" fontId="2" fillId="0" borderId="0" xfId="2"/>
    <xf numFmtId="0" fontId="3" fillId="0" borderId="42" xfId="0" applyFont="1" applyFill="1" applyBorder="1" applyAlignment="1">
      <alignment horizontal="left" vertical="center" shrinkToFit="1"/>
    </xf>
    <xf numFmtId="0" fontId="3" fillId="0" borderId="42" xfId="0" applyFont="1" applyBorder="1" applyAlignment="1">
      <alignment horizontal="left" vertical="center" shrinkToFit="1"/>
    </xf>
    <xf numFmtId="165" fontId="3" fillId="0" borderId="42" xfId="0" applyNumberFormat="1" applyFont="1" applyFill="1" applyBorder="1" applyAlignment="1">
      <alignment horizontal="left" vertical="center" shrinkToFit="1"/>
    </xf>
    <xf numFmtId="164" fontId="3" fillId="0" borderId="42" xfId="0" applyNumberFormat="1" applyFont="1" applyFill="1" applyBorder="1" applyAlignment="1">
      <alignment horizontal="left" vertical="center" shrinkToFit="1"/>
    </xf>
    <xf numFmtId="166" fontId="3" fillId="0" borderId="42" xfId="0" applyNumberFormat="1" applyFont="1" applyFill="1" applyBorder="1" applyAlignment="1">
      <alignment horizontal="left" vertical="center" shrinkToFit="1"/>
    </xf>
    <xf numFmtId="167" fontId="3" fillId="0" borderId="42" xfId="0" applyNumberFormat="1" applyFont="1" applyFill="1" applyBorder="1" applyAlignment="1">
      <alignment horizontal="left" vertical="center" shrinkToFit="1"/>
    </xf>
    <xf numFmtId="49" fontId="3" fillId="0" borderId="42" xfId="0" applyNumberFormat="1" applyFont="1" applyBorder="1" applyAlignment="1">
      <alignment horizontal="left" vertical="center" shrinkToFit="1"/>
    </xf>
    <xf numFmtId="0" fontId="0" fillId="0" borderId="0" xfId="0" applyAlignment="1">
      <alignment horizontal="left" vertical="center"/>
    </xf>
    <xf numFmtId="0" fontId="4" fillId="11" borderId="33" xfId="0" applyFont="1" applyFill="1" applyBorder="1" applyAlignment="1" applyProtection="1">
      <alignment horizontal="left" vertical="center"/>
      <protection locked="0" hidden="1"/>
    </xf>
    <xf numFmtId="0" fontId="4" fillId="11" borderId="1" xfId="0" applyFont="1" applyFill="1" applyBorder="1" applyAlignment="1" applyProtection="1">
      <alignment horizontal="left" vertical="center"/>
      <protection hidden="1"/>
    </xf>
    <xf numFmtId="0" fontId="4" fillId="11" borderId="1" xfId="0" applyFont="1" applyFill="1" applyBorder="1" applyAlignment="1" applyProtection="1">
      <alignment horizontal="left" vertical="center"/>
      <protection locked="0" hidden="1"/>
    </xf>
    <xf numFmtId="0" fontId="4" fillId="11" borderId="34" xfId="0" applyFont="1" applyFill="1" applyBorder="1" applyAlignment="1" applyProtection="1">
      <alignment horizontal="left" vertical="center"/>
      <protection hidden="1"/>
    </xf>
    <xf numFmtId="0" fontId="4" fillId="11" borderId="16" xfId="0" applyFont="1" applyFill="1" applyBorder="1" applyAlignment="1" applyProtection="1">
      <alignment horizontal="left" vertical="center"/>
      <protection locked="0" hidden="1"/>
    </xf>
    <xf numFmtId="0" fontId="4" fillId="11" borderId="0" xfId="0" applyFont="1" applyFill="1" applyBorder="1" applyAlignment="1" applyProtection="1">
      <alignment horizontal="left" vertical="center"/>
      <protection hidden="1"/>
    </xf>
    <xf numFmtId="0" fontId="4" fillId="11" borderId="6" xfId="0" applyFont="1" applyFill="1" applyBorder="1" applyAlignment="1" applyProtection="1">
      <alignment horizontal="left" vertical="center"/>
      <protection hidden="1"/>
    </xf>
    <xf numFmtId="0" fontId="4" fillId="11" borderId="35" xfId="0" applyFont="1" applyFill="1" applyBorder="1" applyAlignment="1" applyProtection="1">
      <alignment horizontal="left" vertical="center"/>
      <protection locked="0" hidden="1"/>
    </xf>
    <xf numFmtId="168" fontId="2" fillId="0" borderId="0" xfId="2" applyNumberFormat="1" applyAlignment="1">
      <alignment horizontal="left"/>
    </xf>
    <xf numFmtId="168" fontId="2" fillId="0" borderId="0" xfId="2" applyNumberFormat="1"/>
    <xf numFmtId="169" fontId="2" fillId="0" borderId="0" xfId="2" applyNumberFormat="1" applyAlignment="1">
      <alignment horizontal="left"/>
    </xf>
    <xf numFmtId="0" fontId="9" fillId="13" borderId="42" xfId="0" applyFont="1" applyFill="1" applyBorder="1" applyAlignment="1">
      <alignment horizontal="left" vertical="center" shrinkToFit="1"/>
    </xf>
    <xf numFmtId="167" fontId="9" fillId="13" borderId="42" xfId="0" applyNumberFormat="1" applyFont="1" applyFill="1" applyBorder="1" applyAlignment="1">
      <alignment horizontal="left" vertical="center" shrinkToFit="1"/>
    </xf>
    <xf numFmtId="164" fontId="9" fillId="13" borderId="42" xfId="0" applyNumberFormat="1" applyFont="1" applyFill="1" applyBorder="1" applyAlignment="1">
      <alignment horizontal="left" vertical="center" shrinkToFit="1"/>
    </xf>
    <xf numFmtId="166" fontId="9" fillId="13" borderId="42" xfId="0" applyNumberFormat="1" applyFont="1" applyFill="1" applyBorder="1" applyAlignment="1">
      <alignment horizontal="left" vertical="center" shrinkToFit="1"/>
    </xf>
    <xf numFmtId="165" fontId="9" fillId="13" borderId="42" xfId="0" applyNumberFormat="1" applyFont="1" applyFill="1" applyBorder="1" applyAlignment="1">
      <alignment horizontal="left" vertical="center" shrinkToFit="1"/>
    </xf>
    <xf numFmtId="49" fontId="9" fillId="13" borderId="42" xfId="0" applyNumberFormat="1" applyFont="1" applyFill="1" applyBorder="1" applyAlignment="1">
      <alignment horizontal="left" vertical="center" shrinkToFit="1"/>
    </xf>
    <xf numFmtId="0" fontId="7" fillId="0" borderId="42" xfId="0" applyFont="1" applyFill="1" applyBorder="1" applyAlignment="1">
      <alignment horizontal="left" vertical="center" shrinkToFit="1"/>
    </xf>
    <xf numFmtId="164" fontId="3" fillId="6" borderId="42" xfId="0" applyNumberFormat="1" applyFont="1" applyFill="1" applyBorder="1" applyAlignment="1">
      <alignment horizontal="left" vertical="center" shrinkToFit="1"/>
    </xf>
    <xf numFmtId="166" fontId="3" fillId="6" borderId="42" xfId="0" applyNumberFormat="1" applyFont="1" applyFill="1" applyBorder="1" applyAlignment="1">
      <alignment horizontal="left" vertical="center" shrinkToFit="1"/>
    </xf>
    <xf numFmtId="0" fontId="7" fillId="6" borderId="42" xfId="0" applyFont="1" applyFill="1" applyBorder="1" applyAlignment="1">
      <alignment horizontal="left" vertical="center" shrinkToFit="1"/>
    </xf>
    <xf numFmtId="164" fontId="4" fillId="0" borderId="42" xfId="0" applyNumberFormat="1" applyFont="1" applyFill="1" applyBorder="1" applyAlignment="1">
      <alignment horizontal="left" vertical="center" shrinkToFit="1"/>
    </xf>
    <xf numFmtId="166" fontId="4" fillId="0" borderId="42" xfId="0" applyNumberFormat="1" applyFont="1" applyFill="1" applyBorder="1" applyAlignment="1">
      <alignment horizontal="left" vertical="center" shrinkToFit="1"/>
    </xf>
    <xf numFmtId="167" fontId="3" fillId="0" borderId="42" xfId="0" applyNumberFormat="1" applyFont="1" applyBorder="1" applyAlignment="1">
      <alignment horizontal="left" vertical="center" shrinkToFit="1"/>
    </xf>
    <xf numFmtId="165" fontId="3" fillId="0" borderId="42" xfId="0" applyNumberFormat="1" applyFont="1" applyBorder="1" applyAlignment="1">
      <alignment horizontal="left" vertical="center" shrinkToFit="1"/>
    </xf>
    <xf numFmtId="0" fontId="3" fillId="6" borderId="42" xfId="0" applyFont="1" applyFill="1" applyBorder="1" applyAlignment="1">
      <alignment horizontal="left" vertical="center" shrinkToFit="1"/>
    </xf>
    <xf numFmtId="167" fontId="3" fillId="6" borderId="42" xfId="0" applyNumberFormat="1" applyFont="1" applyFill="1" applyBorder="1" applyAlignment="1">
      <alignment horizontal="left" vertical="center" shrinkToFit="1"/>
    </xf>
    <xf numFmtId="165" fontId="3" fillId="6" borderId="42" xfId="0" applyNumberFormat="1" applyFont="1" applyFill="1" applyBorder="1" applyAlignment="1">
      <alignment horizontal="left" vertical="center" shrinkToFit="1"/>
    </xf>
    <xf numFmtId="49" fontId="3" fillId="6" borderId="42" xfId="0" applyNumberFormat="1" applyFont="1" applyFill="1" applyBorder="1" applyAlignment="1">
      <alignment horizontal="left" vertical="center" shrinkToFit="1"/>
    </xf>
    <xf numFmtId="0" fontId="0" fillId="6" borderId="0" xfId="0" applyFont="1" applyFill="1" applyAlignment="1">
      <alignment horizontal="left" vertical="center"/>
    </xf>
    <xf numFmtId="0" fontId="0" fillId="6" borderId="0" xfId="0" applyFont="1" applyFill="1">
      <alignment vertical="center"/>
    </xf>
    <xf numFmtId="0" fontId="9" fillId="13" borderId="42" xfId="0" applyFont="1" applyFill="1" applyBorder="1" applyAlignment="1">
      <alignment horizontal="left" vertical="top" wrapText="1" shrinkToFit="1"/>
    </xf>
    <xf numFmtId="0" fontId="9" fillId="13" borderId="42" xfId="0" applyNumberFormat="1" applyFont="1" applyFill="1" applyBorder="1" applyAlignment="1">
      <alignment horizontal="left" vertical="center"/>
    </xf>
    <xf numFmtId="12" fontId="9" fillId="13" borderId="42" xfId="0" applyNumberFormat="1" applyFont="1" applyFill="1" applyBorder="1" applyAlignment="1">
      <alignment horizontal="left" vertical="center" shrinkToFit="1"/>
    </xf>
    <xf numFmtId="0" fontId="0" fillId="6" borderId="0" xfId="0" applyFont="1" applyFill="1" applyAlignment="1">
      <alignment horizontal="left" vertical="top" wrapText="1"/>
    </xf>
    <xf numFmtId="0" fontId="0" fillId="0" borderId="0" xfId="0" applyAlignment="1">
      <alignment horizontal="left" vertical="top" wrapText="1"/>
    </xf>
    <xf numFmtId="0" fontId="0" fillId="0" borderId="0" xfId="0">
      <alignment vertical="center"/>
    </xf>
    <xf numFmtId="0" fontId="0" fillId="9" borderId="0" xfId="0" applyFill="1" applyAlignment="1" applyProtection="1">
      <alignment horizontal="left" vertical="center"/>
      <protection hidden="1"/>
    </xf>
    <xf numFmtId="0" fontId="0" fillId="9" borderId="0" xfId="0" applyFill="1" applyProtection="1">
      <alignment vertical="center"/>
      <protection hidden="1"/>
    </xf>
    <xf numFmtId="0" fontId="0" fillId="2" borderId="0" xfId="0" applyFill="1" applyAlignment="1" applyProtection="1">
      <alignment horizontal="left" vertical="center"/>
      <protection hidden="1"/>
    </xf>
    <xf numFmtId="0" fontId="3" fillId="3" borderId="26" xfId="0" applyFont="1" applyFill="1" applyBorder="1" applyAlignment="1" applyProtection="1">
      <alignment vertical="center"/>
      <protection hidden="1"/>
    </xf>
    <xf numFmtId="0" fontId="9" fillId="13" borderId="42" xfId="0" applyFont="1" applyFill="1" applyBorder="1" applyAlignment="1">
      <alignment horizontal="left" vertical="center" shrinkToFit="1"/>
    </xf>
    <xf numFmtId="0" fontId="0" fillId="6" borderId="0" xfId="0" applyFont="1" applyFill="1">
      <alignment vertical="center"/>
    </xf>
    <xf numFmtId="0" fontId="0" fillId="6" borderId="0" xfId="0" applyNumberFormat="1" applyFont="1" applyFill="1">
      <alignment vertical="center"/>
    </xf>
    <xf numFmtId="0" fontId="4" fillId="6" borderId="33" xfId="0" applyFont="1" applyFill="1" applyBorder="1" applyAlignment="1" applyProtection="1">
      <alignment horizontal="left" vertical="top" wrapText="1"/>
      <protection hidden="1"/>
    </xf>
    <xf numFmtId="0" fontId="4" fillId="6" borderId="1" xfId="0" applyFont="1" applyFill="1" applyBorder="1" applyAlignment="1" applyProtection="1">
      <alignment horizontal="left" vertical="top" wrapText="1"/>
      <protection hidden="1"/>
    </xf>
    <xf numFmtId="0" fontId="4" fillId="6" borderId="34" xfId="0" applyFont="1" applyFill="1" applyBorder="1" applyAlignment="1" applyProtection="1">
      <alignment horizontal="left" vertical="top" wrapText="1"/>
      <protection hidden="1"/>
    </xf>
    <xf numFmtId="0" fontId="4" fillId="6" borderId="0" xfId="0" applyFont="1" applyFill="1" applyBorder="1" applyAlignment="1" applyProtection="1">
      <alignment horizontal="left" vertical="top" wrapText="1"/>
      <protection hidden="1"/>
    </xf>
    <xf numFmtId="0" fontId="4" fillId="6" borderId="17" xfId="0" applyFont="1" applyFill="1" applyBorder="1" applyAlignment="1" applyProtection="1">
      <alignment horizontal="left" vertical="top" wrapText="1"/>
      <protection hidden="1"/>
    </xf>
    <xf numFmtId="0" fontId="4" fillId="3" borderId="33"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wrapText="1"/>
      <protection hidden="1"/>
    </xf>
    <xf numFmtId="0" fontId="4" fillId="3" borderId="34" xfId="0" applyFont="1" applyFill="1" applyBorder="1" applyAlignment="1" applyProtection="1">
      <alignment horizontal="left" vertical="top" wrapText="1"/>
      <protection hidden="1"/>
    </xf>
    <xf numFmtId="0" fontId="4" fillId="3" borderId="35" xfId="0" applyFont="1" applyFill="1" applyBorder="1" applyAlignment="1" applyProtection="1">
      <alignment horizontal="left" vertical="top" wrapText="1"/>
      <protection hidden="1"/>
    </xf>
    <xf numFmtId="0" fontId="4" fillId="3" borderId="6" xfId="0" applyFont="1" applyFill="1" applyBorder="1" applyAlignment="1" applyProtection="1">
      <alignment horizontal="left" vertical="top" wrapText="1"/>
      <protection hidden="1"/>
    </xf>
    <xf numFmtId="0" fontId="4" fillId="3" borderId="36" xfId="0" applyFont="1" applyFill="1" applyBorder="1" applyAlignment="1" applyProtection="1">
      <alignment horizontal="left" vertical="top" wrapText="1"/>
      <protection hidden="1"/>
    </xf>
    <xf numFmtId="0" fontId="4" fillId="11" borderId="33" xfId="0" applyFont="1" applyFill="1" applyBorder="1" applyAlignment="1" applyProtection="1">
      <alignment horizontal="left" vertical="top" wrapText="1"/>
      <protection locked="0" hidden="1"/>
    </xf>
    <xf numFmtId="0" fontId="4" fillId="11" borderId="1" xfId="0" applyFont="1" applyFill="1" applyBorder="1" applyAlignment="1" applyProtection="1">
      <alignment horizontal="left" vertical="top" wrapText="1"/>
      <protection locked="0" hidden="1"/>
    </xf>
    <xf numFmtId="0" fontId="4" fillId="11" borderId="34" xfId="0" applyFont="1" applyFill="1" applyBorder="1" applyAlignment="1" applyProtection="1">
      <alignment horizontal="left" vertical="top" wrapText="1"/>
      <protection locked="0" hidden="1"/>
    </xf>
    <xf numFmtId="0" fontId="4" fillId="11" borderId="16" xfId="0" applyFont="1" applyFill="1" applyBorder="1" applyAlignment="1" applyProtection="1">
      <alignment horizontal="left" vertical="top" wrapText="1"/>
      <protection locked="0" hidden="1"/>
    </xf>
    <xf numFmtId="0" fontId="4" fillId="11" borderId="0" xfId="0" applyFont="1" applyFill="1" applyBorder="1" applyAlignment="1" applyProtection="1">
      <alignment horizontal="left" vertical="top" wrapText="1"/>
      <protection locked="0" hidden="1"/>
    </xf>
    <xf numFmtId="0" fontId="4" fillId="11" borderId="17" xfId="0" applyFont="1" applyFill="1" applyBorder="1" applyAlignment="1" applyProtection="1">
      <alignment horizontal="left" vertical="top" wrapText="1"/>
      <protection locked="0" hidden="1"/>
    </xf>
    <xf numFmtId="0" fontId="4" fillId="11" borderId="35" xfId="0" applyFont="1" applyFill="1" applyBorder="1" applyAlignment="1" applyProtection="1">
      <alignment horizontal="left" vertical="top" wrapText="1"/>
      <protection locked="0" hidden="1"/>
    </xf>
    <xf numFmtId="0" fontId="4" fillId="11" borderId="6" xfId="0" applyFont="1" applyFill="1" applyBorder="1" applyAlignment="1" applyProtection="1">
      <alignment horizontal="left" vertical="top" wrapText="1"/>
      <protection locked="0" hidden="1"/>
    </xf>
    <xf numFmtId="0" fontId="4" fillId="11" borderId="36" xfId="0" applyFont="1" applyFill="1" applyBorder="1" applyAlignment="1" applyProtection="1">
      <alignment horizontal="left" vertical="top" wrapText="1"/>
      <protection locked="0" hidden="1"/>
    </xf>
    <xf numFmtId="0" fontId="3" fillId="11" borderId="0" xfId="0" applyFont="1" applyFill="1" applyBorder="1" applyAlignment="1" applyProtection="1">
      <alignment horizontal="left" vertical="top"/>
      <protection locked="0" hidden="1"/>
    </xf>
    <xf numFmtId="0" fontId="3" fillId="11" borderId="17" xfId="0" applyFont="1" applyFill="1" applyBorder="1" applyAlignment="1" applyProtection="1">
      <alignment horizontal="left" vertical="top"/>
      <protection locked="0" hidden="1"/>
    </xf>
    <xf numFmtId="0" fontId="3" fillId="11" borderId="6" xfId="0" applyFont="1" applyFill="1" applyBorder="1" applyAlignment="1" applyProtection="1">
      <alignment horizontal="left" vertical="top"/>
      <protection locked="0" hidden="1"/>
    </xf>
    <xf numFmtId="0" fontId="3" fillId="11" borderId="36" xfId="0" applyFont="1" applyFill="1" applyBorder="1" applyAlignment="1" applyProtection="1">
      <alignment horizontal="left" vertical="top"/>
      <protection locked="0" hidden="1"/>
    </xf>
    <xf numFmtId="0" fontId="9" fillId="10" borderId="39" xfId="0" applyFont="1" applyFill="1" applyBorder="1" applyAlignment="1" applyProtection="1">
      <alignment horizontal="left" vertical="center"/>
      <protection hidden="1"/>
    </xf>
    <xf numFmtId="0" fontId="9" fillId="10" borderId="40" xfId="0" applyFont="1" applyFill="1" applyBorder="1" applyAlignment="1" applyProtection="1">
      <alignment horizontal="left" vertical="center"/>
      <protection hidden="1"/>
    </xf>
    <xf numFmtId="0" fontId="9" fillId="10" borderId="41" xfId="0" applyFont="1" applyFill="1" applyBorder="1" applyAlignment="1" applyProtection="1">
      <alignment horizontal="left" vertical="center"/>
      <protection hidden="1"/>
    </xf>
    <xf numFmtId="0" fontId="3" fillId="7" borderId="2" xfId="0" applyFont="1" applyFill="1" applyBorder="1" applyAlignment="1" applyProtection="1">
      <alignment horizontal="left" vertical="center" wrapText="1" shrinkToFit="1"/>
      <protection locked="0" hidden="1"/>
    </xf>
    <xf numFmtId="0" fontId="3" fillId="7" borderId="2" xfId="0" applyFont="1" applyFill="1" applyBorder="1" applyAlignment="1" applyProtection="1">
      <alignment horizontal="center" vertical="center" shrinkToFit="1"/>
      <protection hidden="1"/>
    </xf>
    <xf numFmtId="0" fontId="4" fillId="6" borderId="24" xfId="0" applyFont="1" applyFill="1" applyBorder="1" applyAlignment="1" applyProtection="1">
      <alignment horizontal="left" vertical="center"/>
      <protection hidden="1"/>
    </xf>
    <xf numFmtId="0" fontId="4" fillId="6" borderId="2" xfId="0" applyFont="1" applyFill="1" applyBorder="1" applyAlignment="1" applyProtection="1">
      <alignment horizontal="left" vertical="center"/>
      <protection hidden="1"/>
    </xf>
    <xf numFmtId="0" fontId="4" fillId="6" borderId="25" xfId="0" applyFont="1" applyFill="1" applyBorder="1" applyAlignment="1" applyProtection="1">
      <alignment horizontal="left" vertical="center"/>
      <protection hidden="1"/>
    </xf>
    <xf numFmtId="0" fontId="3" fillId="8" borderId="24" xfId="0" applyFont="1" applyFill="1" applyBorder="1" applyAlignment="1" applyProtection="1">
      <alignment horizontal="left" vertical="top" wrapText="1"/>
      <protection locked="0" hidden="1"/>
    </xf>
    <xf numFmtId="0" fontId="3" fillId="8" borderId="2" xfId="0" applyFont="1" applyFill="1" applyBorder="1" applyAlignment="1" applyProtection="1">
      <alignment horizontal="left" vertical="top" wrapText="1"/>
      <protection locked="0" hidden="1"/>
    </xf>
    <xf numFmtId="0" fontId="3" fillId="8" borderId="25" xfId="0" applyFont="1" applyFill="1" applyBorder="1" applyAlignment="1" applyProtection="1">
      <alignment horizontal="left" vertical="top" wrapText="1"/>
      <protection locked="0" hidden="1"/>
    </xf>
    <xf numFmtId="0" fontId="3" fillId="7" borderId="2" xfId="0" applyFont="1" applyFill="1" applyBorder="1" applyAlignment="1" applyProtection="1">
      <alignment horizontal="center" vertical="center" shrinkToFit="1"/>
      <protection locked="0" hidden="1"/>
    </xf>
    <xf numFmtId="0" fontId="3" fillId="7" borderId="25" xfId="0" applyFont="1" applyFill="1" applyBorder="1" applyAlignment="1" applyProtection="1">
      <alignment horizontal="center" vertical="center" shrinkToFit="1"/>
      <protection locked="0" hidden="1"/>
    </xf>
    <xf numFmtId="0" fontId="8" fillId="10" borderId="13" xfId="0" applyFont="1" applyFill="1" applyBorder="1" applyAlignment="1" applyProtection="1">
      <alignment horizontal="center" vertical="center" wrapText="1"/>
      <protection hidden="1"/>
    </xf>
    <xf numFmtId="0" fontId="8" fillId="10" borderId="14" xfId="0" applyFont="1" applyFill="1" applyBorder="1" applyAlignment="1" applyProtection="1">
      <alignment horizontal="center" vertical="center"/>
      <protection hidden="1"/>
    </xf>
    <xf numFmtId="0" fontId="8" fillId="10" borderId="15" xfId="0" applyFont="1" applyFill="1" applyBorder="1" applyAlignment="1" applyProtection="1">
      <alignment horizontal="center" vertical="center"/>
      <protection hidden="1"/>
    </xf>
    <xf numFmtId="0" fontId="8" fillId="10" borderId="16" xfId="0" applyFont="1" applyFill="1" applyBorder="1" applyAlignment="1" applyProtection="1">
      <alignment horizontal="center" vertical="center" wrapText="1"/>
      <protection hidden="1"/>
    </xf>
    <xf numFmtId="0" fontId="8" fillId="10" borderId="0"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protection hidden="1"/>
    </xf>
    <xf numFmtId="0" fontId="8" fillId="10" borderId="18" xfId="0" applyFont="1" applyFill="1" applyBorder="1" applyAlignment="1" applyProtection="1">
      <alignment horizontal="center" vertical="center"/>
      <protection hidden="1"/>
    </xf>
    <xf numFmtId="0" fontId="8" fillId="10" borderId="19" xfId="0" applyFont="1" applyFill="1" applyBorder="1" applyAlignment="1" applyProtection="1">
      <alignment horizontal="center" vertical="center"/>
      <protection hidden="1"/>
    </xf>
    <xf numFmtId="0" fontId="8" fillId="10" borderId="20" xfId="0" applyFont="1" applyFill="1" applyBorder="1" applyAlignment="1" applyProtection="1">
      <alignment horizontal="center" vertical="center"/>
      <protection hidden="1"/>
    </xf>
    <xf numFmtId="0" fontId="4" fillId="6" borderId="12" xfId="0" applyFont="1" applyFill="1" applyBorder="1" applyAlignment="1" applyProtection="1">
      <alignment horizontal="left" vertical="center" shrinkToFit="1"/>
      <protection hidden="1"/>
    </xf>
    <xf numFmtId="0" fontId="4" fillId="6" borderId="8" xfId="0" applyFont="1" applyFill="1" applyBorder="1" applyAlignment="1" applyProtection="1">
      <alignment horizontal="left" vertical="center" shrinkToFit="1"/>
      <protection hidden="1"/>
    </xf>
    <xf numFmtId="0" fontId="4" fillId="6" borderId="38" xfId="0" applyFont="1" applyFill="1" applyBorder="1" applyAlignment="1" applyProtection="1">
      <alignment horizontal="left" vertical="center" shrinkToFit="1"/>
      <protection hidden="1"/>
    </xf>
    <xf numFmtId="0" fontId="4" fillId="6" borderId="12" xfId="0" applyFont="1" applyFill="1" applyBorder="1" applyAlignment="1" applyProtection="1">
      <alignment horizontal="left" vertical="top"/>
      <protection hidden="1"/>
    </xf>
    <xf numFmtId="0" fontId="4" fillId="6" borderId="8" xfId="0" applyFont="1" applyFill="1" applyBorder="1" applyAlignment="1" applyProtection="1">
      <alignment horizontal="left" vertical="top"/>
      <protection hidden="1"/>
    </xf>
    <xf numFmtId="14" fontId="3" fillId="8" borderId="3" xfId="0" applyNumberFormat="1" applyFont="1" applyFill="1" applyBorder="1" applyAlignment="1" applyProtection="1">
      <alignment horizontal="center" vertical="center" shrinkToFit="1"/>
      <protection locked="0" hidden="1"/>
    </xf>
    <xf numFmtId="14" fontId="3" fillId="8" borderId="1" xfId="0" applyNumberFormat="1" applyFont="1" applyFill="1" applyBorder="1" applyAlignment="1" applyProtection="1">
      <alignment horizontal="center" vertical="center" shrinkToFit="1"/>
      <protection locked="0" hidden="1"/>
    </xf>
    <xf numFmtId="14" fontId="3" fillId="8" borderId="4" xfId="0" applyNumberFormat="1" applyFont="1" applyFill="1" applyBorder="1" applyAlignment="1" applyProtection="1">
      <alignment horizontal="center" vertical="center" shrinkToFit="1"/>
      <protection locked="0" hidden="1"/>
    </xf>
    <xf numFmtId="14" fontId="3" fillId="8" borderId="5" xfId="0" applyNumberFormat="1" applyFont="1" applyFill="1" applyBorder="1" applyAlignment="1" applyProtection="1">
      <alignment horizontal="center" vertical="center" shrinkToFit="1"/>
      <protection locked="0" hidden="1"/>
    </xf>
    <xf numFmtId="14" fontId="3" fillId="8" borderId="6" xfId="0" applyNumberFormat="1" applyFont="1" applyFill="1" applyBorder="1" applyAlignment="1" applyProtection="1">
      <alignment horizontal="center" vertical="center" shrinkToFit="1"/>
      <protection locked="0" hidden="1"/>
    </xf>
    <xf numFmtId="14" fontId="3" fillId="8" borderId="7" xfId="0" applyNumberFormat="1" applyFont="1" applyFill="1" applyBorder="1" applyAlignment="1" applyProtection="1">
      <alignment horizontal="center" vertical="center" shrinkToFit="1"/>
      <protection locked="0" hidden="1"/>
    </xf>
    <xf numFmtId="0" fontId="3" fillId="8" borderId="2" xfId="0" applyFont="1" applyFill="1" applyBorder="1" applyAlignment="1" applyProtection="1">
      <alignment horizontal="center" vertical="center" shrinkToFit="1"/>
      <protection hidden="1"/>
    </xf>
    <xf numFmtId="0" fontId="3" fillId="8" borderId="10" xfId="0" applyFont="1" applyFill="1" applyBorder="1" applyAlignment="1" applyProtection="1">
      <alignment horizontal="center" vertical="center" shrinkToFit="1"/>
      <protection hidden="1"/>
    </xf>
    <xf numFmtId="0" fontId="3" fillId="8" borderId="11" xfId="0" applyFont="1" applyFill="1" applyBorder="1" applyAlignment="1" applyProtection="1">
      <alignment horizontal="center" vertical="center" shrinkToFit="1"/>
      <protection hidden="1"/>
    </xf>
    <xf numFmtId="0" fontId="3" fillId="8" borderId="25" xfId="0" applyFont="1" applyFill="1" applyBorder="1" applyAlignment="1" applyProtection="1">
      <alignment horizontal="center" vertical="center" shrinkToFit="1"/>
      <protection hidden="1"/>
    </xf>
    <xf numFmtId="0" fontId="4" fillId="12" borderId="21" xfId="0" applyFont="1" applyFill="1" applyBorder="1" applyAlignment="1" applyProtection="1">
      <alignment horizontal="left" vertical="center"/>
      <protection hidden="1"/>
    </xf>
    <xf numFmtId="0" fontId="4" fillId="12" borderId="22" xfId="0" applyFont="1" applyFill="1" applyBorder="1" applyAlignment="1" applyProtection="1">
      <alignment horizontal="left" vertical="center"/>
      <protection hidden="1"/>
    </xf>
    <xf numFmtId="0" fontId="4" fillId="12" borderId="23" xfId="0" applyFont="1" applyFill="1" applyBorder="1" applyAlignment="1" applyProtection="1">
      <alignment horizontal="left" vertical="center"/>
      <protection hidden="1"/>
    </xf>
    <xf numFmtId="0" fontId="4" fillId="12" borderId="16" xfId="0" applyFont="1" applyFill="1" applyBorder="1" applyAlignment="1" applyProtection="1">
      <alignment horizontal="left" vertical="top" wrapText="1"/>
      <protection hidden="1"/>
    </xf>
    <xf numFmtId="0" fontId="4" fillId="12" borderId="0" xfId="0" applyFont="1" applyFill="1" applyBorder="1" applyAlignment="1" applyProtection="1">
      <alignment horizontal="left" vertical="top" wrapText="1"/>
      <protection hidden="1"/>
    </xf>
    <xf numFmtId="0" fontId="4" fillId="12" borderId="17" xfId="0" applyFont="1" applyFill="1" applyBorder="1" applyAlignment="1" applyProtection="1">
      <alignment horizontal="left" vertical="top" wrapText="1"/>
      <protection hidden="1"/>
    </xf>
    <xf numFmtId="0" fontId="4" fillId="12" borderId="35" xfId="0" applyFont="1" applyFill="1" applyBorder="1" applyAlignment="1" applyProtection="1">
      <alignment horizontal="left" vertical="top" wrapText="1"/>
      <protection hidden="1"/>
    </xf>
    <xf numFmtId="0" fontId="4" fillId="12" borderId="6" xfId="0" applyFont="1" applyFill="1" applyBorder="1" applyAlignment="1" applyProtection="1">
      <alignment horizontal="left" vertical="top" wrapText="1"/>
      <protection hidden="1"/>
    </xf>
    <xf numFmtId="0" fontId="4" fillId="12" borderId="36" xfId="0" applyFont="1" applyFill="1" applyBorder="1" applyAlignment="1" applyProtection="1">
      <alignment horizontal="left" vertical="top" wrapText="1"/>
      <protection hidden="1"/>
    </xf>
    <xf numFmtId="0" fontId="4" fillId="12" borderId="33" xfId="0" applyFont="1" applyFill="1" applyBorder="1" applyAlignment="1" applyProtection="1">
      <alignment horizontal="left" vertical="top" wrapText="1"/>
      <protection hidden="1"/>
    </xf>
    <xf numFmtId="0" fontId="4" fillId="12" borderId="1" xfId="0" applyFont="1" applyFill="1" applyBorder="1" applyAlignment="1" applyProtection="1">
      <alignment horizontal="left" vertical="top" wrapText="1"/>
      <protection hidden="1"/>
    </xf>
    <xf numFmtId="0" fontId="4" fillId="12" borderId="34" xfId="0" applyFont="1" applyFill="1" applyBorder="1" applyAlignment="1" applyProtection="1">
      <alignment horizontal="left" vertical="top" wrapText="1"/>
      <protection hidden="1"/>
    </xf>
    <xf numFmtId="0" fontId="4" fillId="6" borderId="21" xfId="0" applyFont="1" applyFill="1" applyBorder="1" applyAlignment="1" applyProtection="1">
      <alignment horizontal="left" vertical="center"/>
      <protection hidden="1"/>
    </xf>
    <xf numFmtId="0" fontId="4" fillId="6" borderId="22" xfId="0" applyFont="1" applyFill="1" applyBorder="1" applyAlignment="1" applyProtection="1">
      <alignment horizontal="left" vertical="center"/>
      <protection hidden="1"/>
    </xf>
    <xf numFmtId="0" fontId="4" fillId="6" borderId="23" xfId="0" applyFont="1" applyFill="1" applyBorder="1" applyAlignment="1" applyProtection="1">
      <alignment horizontal="left" vertical="center"/>
      <protection hidden="1"/>
    </xf>
    <xf numFmtId="0" fontId="4" fillId="6" borderId="33" xfId="0" applyFont="1" applyFill="1" applyBorder="1" applyAlignment="1" applyProtection="1">
      <alignment horizontal="left" vertical="center"/>
      <protection hidden="1"/>
    </xf>
    <xf numFmtId="0" fontId="4" fillId="6" borderId="1" xfId="0" applyFont="1" applyFill="1" applyBorder="1" applyAlignment="1" applyProtection="1">
      <alignment horizontal="left" vertical="center"/>
      <protection hidden="1"/>
    </xf>
    <xf numFmtId="0" fontId="4" fillId="6" borderId="34" xfId="0" applyFont="1" applyFill="1" applyBorder="1" applyAlignment="1" applyProtection="1">
      <alignment horizontal="left" vertical="center"/>
      <protection hidden="1"/>
    </xf>
    <xf numFmtId="0" fontId="3" fillId="8" borderId="33" xfId="0" applyFont="1" applyFill="1" applyBorder="1" applyAlignment="1" applyProtection="1">
      <alignment horizontal="left" vertical="center"/>
      <protection locked="0" hidden="1"/>
    </xf>
    <xf numFmtId="0" fontId="3" fillId="8" borderId="1" xfId="0" applyFont="1" applyFill="1" applyBorder="1" applyAlignment="1" applyProtection="1">
      <alignment horizontal="left" vertical="center"/>
      <protection locked="0" hidden="1"/>
    </xf>
    <xf numFmtId="0" fontId="3" fillId="8" borderId="4" xfId="0" applyFont="1" applyFill="1" applyBorder="1" applyAlignment="1" applyProtection="1">
      <alignment horizontal="left" vertical="center"/>
      <protection locked="0" hidden="1"/>
    </xf>
    <xf numFmtId="0" fontId="3" fillId="8" borderId="35" xfId="0" applyFont="1" applyFill="1" applyBorder="1" applyAlignment="1" applyProtection="1">
      <alignment horizontal="left" vertical="center"/>
      <protection locked="0" hidden="1"/>
    </xf>
    <xf numFmtId="0" fontId="3" fillId="8" borderId="6" xfId="0" applyFont="1" applyFill="1" applyBorder="1" applyAlignment="1" applyProtection="1">
      <alignment horizontal="left" vertical="center"/>
      <protection locked="0" hidden="1"/>
    </xf>
    <xf numFmtId="0" fontId="3" fillId="8" borderId="7" xfId="0" applyFont="1" applyFill="1" applyBorder="1" applyAlignment="1" applyProtection="1">
      <alignment horizontal="left" vertical="center"/>
      <protection locked="0" hidden="1"/>
    </xf>
    <xf numFmtId="0" fontId="3" fillId="8" borderId="31" xfId="0" applyFont="1" applyFill="1" applyBorder="1" applyAlignment="1" applyProtection="1">
      <alignment horizontal="left" vertical="top" wrapText="1"/>
      <protection locked="0" hidden="1"/>
    </xf>
    <xf numFmtId="0" fontId="3" fillId="8" borderId="10" xfId="0" applyFont="1" applyFill="1" applyBorder="1" applyAlignment="1" applyProtection="1">
      <alignment horizontal="left" vertical="top" wrapText="1"/>
      <protection locked="0" hidden="1"/>
    </xf>
    <xf numFmtId="0" fontId="3" fillId="8" borderId="32" xfId="0" applyFont="1" applyFill="1" applyBorder="1" applyAlignment="1" applyProtection="1">
      <alignment horizontal="left" vertical="top" wrapText="1"/>
      <protection locked="0" hidden="1"/>
    </xf>
    <xf numFmtId="0" fontId="4" fillId="6" borderId="4" xfId="0" applyFont="1" applyFill="1" applyBorder="1" applyAlignment="1" applyProtection="1">
      <alignment horizontal="left" vertical="center"/>
      <protection hidden="1"/>
    </xf>
    <xf numFmtId="0" fontId="4" fillId="6" borderId="16" xfId="0" applyFont="1" applyFill="1" applyBorder="1" applyAlignment="1" applyProtection="1">
      <alignment horizontal="left" vertical="center"/>
      <protection hidden="1"/>
    </xf>
    <xf numFmtId="0" fontId="4" fillId="6" borderId="0" xfId="0" applyFont="1" applyFill="1" applyBorder="1" applyAlignment="1" applyProtection="1">
      <alignment horizontal="left" vertical="center"/>
      <protection hidden="1"/>
    </xf>
    <xf numFmtId="0" fontId="4" fillId="6" borderId="43" xfId="0" applyFont="1" applyFill="1" applyBorder="1" applyAlignment="1" applyProtection="1">
      <alignment horizontal="left" vertical="center"/>
      <protection hidden="1"/>
    </xf>
    <xf numFmtId="0" fontId="4" fillId="6" borderId="35" xfId="0" applyFont="1" applyFill="1" applyBorder="1" applyAlignment="1" applyProtection="1">
      <alignment horizontal="left" vertical="center"/>
      <protection hidden="1"/>
    </xf>
    <xf numFmtId="0" fontId="4" fillId="6" borderId="6" xfId="0" applyFont="1" applyFill="1" applyBorder="1" applyAlignment="1" applyProtection="1">
      <alignment horizontal="left" vertical="center"/>
      <protection hidden="1"/>
    </xf>
    <xf numFmtId="0" fontId="4" fillId="6" borderId="7" xfId="0" applyFont="1" applyFill="1" applyBorder="1" applyAlignment="1" applyProtection="1">
      <alignment horizontal="left" vertical="center"/>
      <protection hidden="1"/>
    </xf>
    <xf numFmtId="0" fontId="3" fillId="7" borderId="29" xfId="0" applyFont="1" applyFill="1" applyBorder="1" applyAlignment="1" applyProtection="1">
      <alignment horizontal="center" vertical="center" shrinkToFit="1"/>
      <protection locked="0" hidden="1"/>
    </xf>
    <xf numFmtId="0" fontId="3" fillId="7" borderId="24" xfId="0" applyFont="1" applyFill="1" applyBorder="1" applyAlignment="1" applyProtection="1">
      <alignment horizontal="left" vertical="center" wrapText="1" shrinkToFit="1"/>
      <protection locked="0" hidden="1"/>
    </xf>
    <xf numFmtId="0" fontId="3" fillId="7" borderId="28" xfId="0" applyFont="1" applyFill="1" applyBorder="1" applyAlignment="1" applyProtection="1">
      <alignment horizontal="left" vertical="center" wrapText="1" shrinkToFit="1"/>
      <protection locked="0" hidden="1"/>
    </xf>
    <xf numFmtId="0" fontId="3" fillId="7" borderId="29" xfId="0" applyFont="1" applyFill="1" applyBorder="1" applyAlignment="1" applyProtection="1">
      <alignment horizontal="left" vertical="center" wrapText="1" shrinkToFit="1"/>
      <protection locked="0" hidden="1"/>
    </xf>
    <xf numFmtId="0" fontId="3" fillId="7" borderId="30" xfId="0" applyFont="1" applyFill="1" applyBorder="1" applyAlignment="1" applyProtection="1">
      <alignment horizontal="center" vertical="center" shrinkToFit="1"/>
      <protection locked="0" hidden="1"/>
    </xf>
    <xf numFmtId="0" fontId="4" fillId="5" borderId="2" xfId="0" applyFont="1" applyFill="1" applyBorder="1" applyAlignment="1" applyProtection="1">
      <alignment horizontal="left" vertical="top"/>
      <protection hidden="1"/>
    </xf>
    <xf numFmtId="0" fontId="4" fillId="5" borderId="12" xfId="0" applyFont="1" applyFill="1" applyBorder="1" applyAlignment="1" applyProtection="1">
      <alignment horizontal="left" vertical="top"/>
      <protection hidden="1"/>
    </xf>
    <xf numFmtId="0" fontId="4" fillId="5" borderId="9" xfId="0" applyFont="1" applyFill="1" applyBorder="1" applyAlignment="1" applyProtection="1">
      <alignment horizontal="left" vertical="top"/>
      <protection hidden="1"/>
    </xf>
    <xf numFmtId="0" fontId="4" fillId="5" borderId="26" xfId="0" applyFont="1" applyFill="1" applyBorder="1" applyAlignment="1" applyProtection="1">
      <alignment horizontal="left" vertical="top" wrapText="1"/>
      <protection hidden="1"/>
    </xf>
    <xf numFmtId="0" fontId="4" fillId="5" borderId="8" xfId="0" applyFont="1" applyFill="1" applyBorder="1" applyAlignment="1" applyProtection="1">
      <alignment horizontal="left" vertical="top" wrapText="1"/>
      <protection hidden="1"/>
    </xf>
    <xf numFmtId="0" fontId="4" fillId="5" borderId="9" xfId="0" applyFont="1" applyFill="1" applyBorder="1" applyAlignment="1" applyProtection="1">
      <alignment horizontal="left" vertical="top" wrapText="1"/>
      <protection hidden="1"/>
    </xf>
    <xf numFmtId="0" fontId="3" fillId="7" borderId="11" xfId="0" applyFont="1" applyFill="1" applyBorder="1" applyAlignment="1" applyProtection="1">
      <alignment horizontal="center" vertical="center" shrinkToFit="1"/>
      <protection locked="0" hidden="1"/>
    </xf>
    <xf numFmtId="0" fontId="3" fillId="7" borderId="37" xfId="0" applyFont="1" applyFill="1" applyBorder="1" applyAlignment="1" applyProtection="1">
      <alignment horizontal="center" vertical="center" shrinkToFit="1"/>
      <protection locked="0" hidden="1"/>
    </xf>
    <xf numFmtId="0" fontId="4" fillId="5" borderId="33" xfId="0" applyFont="1" applyFill="1" applyBorder="1" applyAlignment="1" applyProtection="1">
      <alignment horizontal="left" vertical="center"/>
      <protection hidden="1"/>
    </xf>
    <xf numFmtId="0" fontId="4" fillId="5" borderId="1"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4" fillId="5" borderId="16"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43" xfId="0" applyFont="1" applyFill="1" applyBorder="1" applyAlignment="1" applyProtection="1">
      <alignment horizontal="left" vertical="center"/>
      <protection hidden="1"/>
    </xf>
    <xf numFmtId="0" fontId="4" fillId="5" borderId="35" xfId="0" applyFont="1" applyFill="1" applyBorder="1" applyAlignment="1" applyProtection="1">
      <alignment horizontal="left" vertical="center"/>
      <protection hidden="1"/>
    </xf>
    <xf numFmtId="0" fontId="4" fillId="5" borderId="6" xfId="0" applyFont="1" applyFill="1" applyBorder="1" applyAlignment="1" applyProtection="1">
      <alignment horizontal="left" vertical="center"/>
      <protection hidden="1"/>
    </xf>
    <xf numFmtId="0" fontId="4" fillId="5" borderId="7"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wrapText="1"/>
      <protection hidden="1"/>
    </xf>
    <xf numFmtId="0" fontId="4" fillId="3" borderId="2"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5" borderId="24" xfId="0" applyFont="1" applyFill="1" applyBorder="1" applyAlignment="1" applyProtection="1">
      <alignment horizontal="left" vertical="center"/>
      <protection hidden="1"/>
    </xf>
    <xf numFmtId="0" fontId="4" fillId="5" borderId="2" xfId="0" applyFont="1" applyFill="1" applyBorder="1" applyAlignment="1" applyProtection="1">
      <alignment horizontal="left" vertical="center"/>
      <protection hidden="1"/>
    </xf>
    <xf numFmtId="0" fontId="4" fillId="5" borderId="25" xfId="0" applyFont="1" applyFill="1" applyBorder="1" applyAlignment="1" applyProtection="1">
      <alignment horizontal="left" vertical="center"/>
      <protection hidden="1"/>
    </xf>
    <xf numFmtId="0" fontId="4" fillId="5" borderId="31" xfId="0" applyFont="1" applyFill="1" applyBorder="1" applyAlignment="1" applyProtection="1">
      <alignment horizontal="left" vertical="center"/>
      <protection hidden="1"/>
    </xf>
    <xf numFmtId="0" fontId="4" fillId="5" borderId="10" xfId="0" applyFont="1" applyFill="1" applyBorder="1" applyAlignment="1" applyProtection="1">
      <alignment horizontal="left" vertical="center"/>
      <protection hidden="1"/>
    </xf>
    <xf numFmtId="0" fontId="4" fillId="5" borderId="32"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top"/>
      <protection locked="0" hidden="1"/>
    </xf>
    <xf numFmtId="0" fontId="3" fillId="4" borderId="25" xfId="0" applyFont="1" applyFill="1" applyBorder="1" applyAlignment="1" applyProtection="1">
      <alignment horizontal="left" vertical="top"/>
      <protection locked="0" hidden="1"/>
    </xf>
    <xf numFmtId="0" fontId="4" fillId="5" borderId="1" xfId="0" applyFont="1" applyFill="1" applyBorder="1" applyAlignment="1" applyProtection="1">
      <alignment horizontal="left" vertical="top" wrapText="1"/>
      <protection hidden="1"/>
    </xf>
    <xf numFmtId="0" fontId="4" fillId="5" borderId="34" xfId="0" applyFont="1" applyFill="1" applyBorder="1" applyAlignment="1" applyProtection="1">
      <alignment horizontal="left" vertical="top" wrapText="1"/>
      <protection hidden="1"/>
    </xf>
    <xf numFmtId="0" fontId="4" fillId="5" borderId="0" xfId="0" applyFont="1" applyFill="1" applyBorder="1" applyAlignment="1" applyProtection="1">
      <alignment horizontal="left" vertical="top" wrapText="1"/>
      <protection hidden="1"/>
    </xf>
    <xf numFmtId="0" fontId="4" fillId="5" borderId="17" xfId="0" applyFont="1" applyFill="1" applyBorder="1" applyAlignment="1" applyProtection="1">
      <alignment horizontal="left" vertical="top" wrapText="1"/>
      <protection hidden="1"/>
    </xf>
    <xf numFmtId="0" fontId="4" fillId="5" borderId="6" xfId="0" applyFont="1" applyFill="1" applyBorder="1" applyAlignment="1" applyProtection="1">
      <alignment horizontal="left" vertical="top" wrapText="1"/>
      <protection hidden="1"/>
    </xf>
    <xf numFmtId="0" fontId="4" fillId="5" borderId="36" xfId="0" applyFont="1" applyFill="1" applyBorder="1" applyAlignment="1" applyProtection="1">
      <alignment horizontal="left" vertical="top" wrapText="1"/>
      <protection hidden="1"/>
    </xf>
    <xf numFmtId="0" fontId="4" fillId="3" borderId="8" xfId="0" applyFont="1" applyFill="1" applyBorder="1" applyAlignment="1" applyProtection="1">
      <alignment horizontal="left" vertical="center"/>
      <protection hidden="1"/>
    </xf>
    <xf numFmtId="0" fontId="4" fillId="3" borderId="9"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top"/>
      <protection hidden="1"/>
    </xf>
    <xf numFmtId="0" fontId="4" fillId="5" borderId="38" xfId="0" applyFont="1" applyFill="1" applyBorder="1" applyAlignment="1" applyProtection="1">
      <alignment horizontal="left" vertical="top"/>
      <protection hidden="1"/>
    </xf>
    <xf numFmtId="0" fontId="4" fillId="5" borderId="11" xfId="0" applyFont="1" applyFill="1" applyBorder="1" applyAlignment="1" applyProtection="1">
      <alignment horizontal="left" vertical="top"/>
      <protection hidden="1"/>
    </xf>
    <xf numFmtId="0" fontId="4" fillId="5" borderId="37" xfId="0" applyFont="1" applyFill="1" applyBorder="1" applyAlignment="1" applyProtection="1">
      <alignment horizontal="left" vertical="top"/>
      <protection hidden="1"/>
    </xf>
    <xf numFmtId="0" fontId="4" fillId="5" borderId="3" xfId="0" applyFont="1" applyFill="1" applyBorder="1" applyAlignment="1" applyProtection="1">
      <alignment horizontal="left" vertical="center"/>
      <protection hidden="1"/>
    </xf>
    <xf numFmtId="0" fontId="4" fillId="5" borderId="44"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4" fillId="5" borderId="1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0" fontId="4" fillId="3" borderId="21" xfId="0" applyFont="1" applyFill="1" applyBorder="1" applyAlignment="1" applyProtection="1">
      <alignment horizontal="left" vertical="center"/>
      <protection hidden="1"/>
    </xf>
    <xf numFmtId="0" fontId="4" fillId="3" borderId="22" xfId="0" applyFont="1" applyFill="1" applyBorder="1" applyAlignment="1" applyProtection="1">
      <alignment horizontal="left" vertical="center"/>
      <protection hidden="1"/>
    </xf>
    <xf numFmtId="0" fontId="4" fillId="3" borderId="23" xfId="0" applyFont="1" applyFill="1" applyBorder="1" applyAlignment="1" applyProtection="1">
      <alignment horizontal="left" vertical="center"/>
      <protection hidden="1"/>
    </xf>
    <xf numFmtId="0" fontId="4" fillId="3" borderId="27" xfId="0" applyFont="1" applyFill="1" applyBorder="1" applyAlignment="1" applyProtection="1">
      <alignment horizontal="left" vertical="center"/>
      <protection hidden="1"/>
    </xf>
    <xf numFmtId="0" fontId="4" fillId="3" borderId="11" xfId="0" applyFont="1" applyFill="1" applyBorder="1" applyAlignment="1" applyProtection="1">
      <alignment horizontal="left" vertical="center"/>
      <protection hidden="1"/>
    </xf>
    <xf numFmtId="0" fontId="4" fillId="5" borderId="21" xfId="0" applyFont="1" applyFill="1" applyBorder="1" applyAlignment="1" applyProtection="1">
      <alignment horizontal="left" vertical="center"/>
      <protection hidden="1"/>
    </xf>
    <xf numFmtId="0" fontId="4" fillId="5" borderId="22" xfId="0" applyFont="1" applyFill="1" applyBorder="1" applyAlignment="1" applyProtection="1">
      <alignment horizontal="left" vertical="center"/>
      <protection hidden="1"/>
    </xf>
    <xf numFmtId="0" fontId="4" fillId="5" borderId="23"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top"/>
      <protection hidden="1"/>
    </xf>
    <xf numFmtId="0" fontId="4" fillId="3" borderId="2" xfId="0" applyFont="1" applyFill="1" applyBorder="1" applyAlignment="1" applyProtection="1">
      <alignment horizontal="left" vertical="top"/>
      <protection hidden="1"/>
    </xf>
    <xf numFmtId="0" fontId="3" fillId="4" borderId="2" xfId="0" applyFont="1" applyFill="1" applyBorder="1" applyAlignment="1" applyProtection="1">
      <alignment horizontal="left" vertical="top" wrapText="1"/>
      <protection locked="0" hidden="1"/>
    </xf>
    <xf numFmtId="0" fontId="3" fillId="4" borderId="25" xfId="0" applyFont="1" applyFill="1" applyBorder="1" applyAlignment="1" applyProtection="1">
      <alignment horizontal="left" vertical="top" wrapText="1"/>
      <protection locked="0" hidden="1"/>
    </xf>
    <xf numFmtId="0" fontId="6" fillId="4" borderId="2" xfId="0" applyFont="1" applyFill="1" applyBorder="1" applyAlignment="1" applyProtection="1">
      <alignment horizontal="left" vertical="top"/>
      <protection locked="0" hidden="1"/>
    </xf>
    <xf numFmtId="0" fontId="6" fillId="4" borderId="25" xfId="0" applyFont="1" applyFill="1" applyBorder="1" applyAlignment="1" applyProtection="1">
      <alignment horizontal="left" vertical="top"/>
      <protection locked="0" hidden="1"/>
    </xf>
    <xf numFmtId="170" fontId="7" fillId="4" borderId="12" xfId="0" applyNumberFormat="1" applyFont="1" applyFill="1" applyBorder="1" applyAlignment="1" applyProtection="1">
      <alignment horizontal="left" vertical="top"/>
      <protection locked="0" hidden="1"/>
    </xf>
    <xf numFmtId="170" fontId="7" fillId="4" borderId="8" xfId="0" applyNumberFormat="1" applyFont="1" applyFill="1" applyBorder="1" applyAlignment="1" applyProtection="1">
      <alignment horizontal="left" vertical="top"/>
      <protection locked="0" hidden="1"/>
    </xf>
    <xf numFmtId="170" fontId="7" fillId="4" borderId="38" xfId="0" applyNumberFormat="1" applyFont="1" applyFill="1" applyBorder="1" applyAlignment="1" applyProtection="1">
      <alignment horizontal="left" vertical="top"/>
      <protection locked="0" hidden="1"/>
    </xf>
    <xf numFmtId="0" fontId="4" fillId="3" borderId="24" xfId="0" applyFont="1" applyFill="1" applyBorder="1" applyAlignment="1" applyProtection="1">
      <alignment horizontal="left" vertical="top" wrapText="1"/>
      <protection hidden="1"/>
    </xf>
    <xf numFmtId="0" fontId="4" fillId="3" borderId="2" xfId="0" applyFont="1" applyFill="1" applyBorder="1" applyAlignment="1" applyProtection="1">
      <alignment horizontal="left" vertical="top" wrapText="1"/>
      <protection hidden="1"/>
    </xf>
    <xf numFmtId="0" fontId="4" fillId="3" borderId="25" xfId="0" applyFont="1" applyFill="1" applyBorder="1" applyAlignment="1" applyProtection="1">
      <alignment horizontal="left" vertical="top" wrapText="1"/>
      <protection hidden="1"/>
    </xf>
    <xf numFmtId="0" fontId="10" fillId="3" borderId="24" xfId="0" applyFont="1" applyFill="1" applyBorder="1" applyAlignment="1" applyProtection="1">
      <alignment horizontal="left" vertical="center"/>
      <protection locked="0" hidden="1"/>
    </xf>
    <xf numFmtId="0" fontId="10" fillId="3" borderId="2" xfId="0" applyFont="1" applyFill="1" applyBorder="1" applyAlignment="1" applyProtection="1">
      <alignment horizontal="left" vertical="center"/>
      <protection locked="0" hidden="1"/>
    </xf>
    <xf numFmtId="0" fontId="10" fillId="3" borderId="25" xfId="0" applyFont="1" applyFill="1" applyBorder="1" applyAlignment="1" applyProtection="1">
      <alignment horizontal="left" vertical="center"/>
      <protection locked="0" hidden="1"/>
    </xf>
    <xf numFmtId="0" fontId="3" fillId="4" borderId="9" xfId="0" applyFont="1" applyFill="1" applyBorder="1" applyAlignment="1" applyProtection="1">
      <alignment horizontal="left" vertical="top"/>
      <protection locked="0" hidden="1"/>
    </xf>
    <xf numFmtId="0" fontId="7" fillId="4" borderId="2" xfId="0" applyFont="1" applyFill="1" applyBorder="1" applyAlignment="1" applyProtection="1">
      <alignment horizontal="left" vertical="top"/>
      <protection locked="0" hidden="1"/>
    </xf>
    <xf numFmtId="0" fontId="7" fillId="4" borderId="25" xfId="0" applyFont="1" applyFill="1" applyBorder="1" applyAlignment="1" applyProtection="1">
      <alignment horizontal="left" vertical="top"/>
      <protection locked="0" hidden="1"/>
    </xf>
    <xf numFmtId="12" fontId="3" fillId="4" borderId="2" xfId="0" applyNumberFormat="1" applyFont="1" applyFill="1" applyBorder="1" applyAlignment="1" applyProtection="1">
      <alignment horizontal="left" vertical="top"/>
      <protection locked="0" hidden="1"/>
    </xf>
    <xf numFmtId="12" fontId="3" fillId="4" borderId="25" xfId="0" applyNumberFormat="1" applyFont="1" applyFill="1" applyBorder="1" applyAlignment="1" applyProtection="1">
      <alignment horizontal="left" vertical="top"/>
      <protection locked="0" hidden="1"/>
    </xf>
    <xf numFmtId="0" fontId="4" fillId="6" borderId="2" xfId="0" applyFont="1" applyFill="1" applyBorder="1" applyAlignment="1" applyProtection="1">
      <alignment horizontal="left" vertical="top"/>
      <protection hidden="1"/>
    </xf>
    <xf numFmtId="0" fontId="4" fillId="6" borderId="9" xfId="0" applyFont="1" applyFill="1" applyBorder="1" applyAlignment="1" applyProtection="1">
      <alignment horizontal="left" vertical="top"/>
      <protection hidden="1"/>
    </xf>
    <xf numFmtId="0" fontId="4" fillId="6" borderId="10" xfId="0" applyFont="1" applyFill="1" applyBorder="1" applyAlignment="1" applyProtection="1">
      <alignment horizontal="center" vertical="center" shrinkToFit="1"/>
      <protection hidden="1"/>
    </xf>
    <xf numFmtId="0" fontId="4" fillId="6" borderId="11" xfId="0" applyFont="1" applyFill="1" applyBorder="1" applyAlignment="1" applyProtection="1">
      <alignment horizontal="center" vertical="center" shrinkToFit="1"/>
      <protection hidden="1"/>
    </xf>
    <xf numFmtId="0" fontId="3" fillId="7" borderId="27" xfId="0" applyFont="1" applyFill="1" applyBorder="1" applyAlignment="1" applyProtection="1">
      <alignment horizontal="left" vertical="center" wrapText="1" shrinkToFit="1"/>
      <protection locked="0" hidden="1"/>
    </xf>
    <xf numFmtId="0" fontId="3" fillId="7" borderId="11" xfId="0" applyFont="1" applyFill="1" applyBorder="1" applyAlignment="1" applyProtection="1">
      <alignment horizontal="left" vertical="center" wrapText="1" shrinkToFit="1"/>
      <protection locked="0" hidden="1"/>
    </xf>
    <xf numFmtId="0" fontId="4" fillId="3" borderId="28" xfId="0" applyFont="1" applyFill="1" applyBorder="1" applyAlignment="1" applyProtection="1">
      <alignment horizontal="left" vertical="center"/>
      <protection hidden="1"/>
    </xf>
    <xf numFmtId="0" fontId="4" fillId="3" borderId="29" xfId="0" applyFont="1" applyFill="1" applyBorder="1" applyAlignment="1" applyProtection="1">
      <alignment horizontal="left" vertical="center"/>
      <protection hidden="1"/>
    </xf>
    <xf numFmtId="0" fontId="3" fillId="4" borderId="29" xfId="0" applyFont="1" applyFill="1" applyBorder="1" applyAlignment="1" applyProtection="1">
      <alignment horizontal="left" vertical="top"/>
      <protection locked="0" hidden="1"/>
    </xf>
    <xf numFmtId="0" fontId="3" fillId="4" borderId="30" xfId="0" applyFont="1" applyFill="1" applyBorder="1" applyAlignment="1" applyProtection="1">
      <alignment horizontal="left" vertical="top"/>
      <protection locked="0" hidden="1"/>
    </xf>
    <xf numFmtId="0" fontId="3" fillId="0" borderId="0" xfId="0" applyFont="1" applyBorder="1" applyAlignment="1" applyProtection="1">
      <alignment vertical="center"/>
      <protection hidden="1"/>
    </xf>
    <xf numFmtId="0" fontId="3" fillId="0" borderId="16" xfId="0" applyFont="1" applyBorder="1" applyAlignment="1" applyProtection="1">
      <alignment vertical="center"/>
      <protection hidden="1"/>
    </xf>
    <xf numFmtId="0" fontId="3" fillId="0" borderId="0" xfId="0" applyFont="1" applyAlignment="1" applyProtection="1">
      <alignment vertical="center"/>
      <protection hidden="1"/>
    </xf>
  </cellXfs>
  <cellStyles count="4">
    <cellStyle name="標準" xfId="0" builtinId="0"/>
    <cellStyle name="標準 2" xfId="1"/>
    <cellStyle name="標準 3" xfId="2"/>
    <cellStyle name="標準 3 2" xfId="3"/>
  </cellStyles>
  <dxfs count="0"/>
  <tableStyles count="0" defaultTableStyle="TableStyleMedium9" defaultPivotStyle="PivotStyleLight16"/>
  <colors>
    <mruColors>
      <color rgb="FFFFFF66"/>
      <color rgb="FFFFFF99"/>
      <color rgb="FFFFFFCC"/>
      <color rgb="FFFFCC66"/>
      <color rgb="FF00CC66"/>
      <color rgb="FF009900"/>
      <color rgb="FF99FF99"/>
      <color rgb="FF9933FF"/>
      <color rgb="FF3399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ku-disk1.med.juntendo.ac.jp\kikaku01\&#22269;&#38555;&#20132;&#27969;&#12475;&#12531;&#12479;&#12540;\10.%20%20&#30041;&#23398;&#29983;&#22312;&#31821;&#29366;&#27841;&#65288;&#22806;&#22269;&#25945;&#21729;&#21547;&#12416;&#65289;\5.%20&#25945;&#21729;&#12289;&#30740;&#31350;&#21729;&#12289;&#12509;&#12473;&#12489;&#12463;&#12289;&#31561;\&#9733;&#22806;&#22269;&#25945;&#21729;&#31561;&#19968;&#35239;&#34920;\&#65328;&#65316;&#12539;&#65330;&#65313;&#12539;&#65332;&#65313;&#12539;&#30740;&#31350;&#25903;&#25588;&#32773;\H26&#24180;&#24230;&#12304;PD%20RA%20TA&#12305;&#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ku-disk1.med.juntendo.ac.jp\kikaku01\Users\tanigawa\AppData\Local\Temp\&#21332;&#21147;&#30740;&#31350;&#21729;&#19968;&#35239;2013&#65288;2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ku-disk1.med.juntendo.ac.jp\kikaku01\&#38599;&#29992;&#22865;&#32004;&#26360;&#38306;&#36899;\&#23398;&#29983;&#12487;&#12540;&#12479;&#20316;&#25104;_&#20837;&#23398;201206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雇用者データ "/>
      <sheetName val="H25雇用者データ "/>
      <sheetName val="H24雇用者データ"/>
      <sheetName val="Sheet2"/>
      <sheetName val="Sheet3"/>
      <sheetName val="Buttons"/>
    </sheetNames>
    <sheetDataSet>
      <sheetData sheetId="0"/>
      <sheetData sheetId="1" refreshError="1"/>
      <sheetData sheetId="2" refreshError="1"/>
      <sheetData sheetId="3" refreshError="1"/>
      <sheetData sheetId="4">
        <row r="4">
          <cell r="C4" t="str">
            <v>老人性疾患病態・治療研究センター</v>
          </cell>
        </row>
        <row r="5">
          <cell r="C5" t="str">
            <v>スポートロジーセンター</v>
          </cell>
        </row>
        <row r="6">
          <cell r="C6" t="str">
            <v>感染制御科学研究センター</v>
          </cell>
        </row>
        <row r="7">
          <cell r="C7" t="str">
            <v>先導的がん医療開発研究センター</v>
          </cell>
        </row>
        <row r="8">
          <cell r="C8" t="str">
            <v>アトピー疾患研究センター</v>
          </cell>
        </row>
        <row r="9">
          <cell r="C9" t="str">
            <v>環境医学研究所</v>
          </cell>
        </row>
        <row r="11">
          <cell r="C11" t="str">
            <v>□</v>
          </cell>
        </row>
        <row r="12">
          <cell r="C12" t="str">
            <v>■</v>
          </cell>
        </row>
        <row r="14">
          <cell r="C14" t="str">
            <v>ＰＤ</v>
          </cell>
        </row>
        <row r="15">
          <cell r="C15" t="str">
            <v>ＲＡ</v>
          </cell>
        </row>
        <row r="16">
          <cell r="C16" t="str">
            <v>研究支援者</v>
          </cell>
        </row>
        <row r="17">
          <cell r="C17" t="str">
            <v>特任研究員</v>
          </cell>
        </row>
        <row r="22">
          <cell r="C22" t="str">
            <v>新規</v>
          </cell>
        </row>
        <row r="23">
          <cell r="C23" t="str">
            <v>継続</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協力研究員 "/>
      <sheetName val="一覧用リスト"/>
      <sheetName val="一覧25"/>
      <sheetName val="教授会・研究委員会資料"/>
      <sheetName val="24協力研究員"/>
      <sheetName val="リスト"/>
      <sheetName val="Sheet1"/>
      <sheetName val="Sheet3"/>
    </sheetNames>
    <sheetDataSet>
      <sheetData sheetId="0" refreshError="1"/>
      <sheetData sheetId="1">
        <row r="2">
          <cell r="F2" t="str">
            <v>Piti Palungwach</v>
          </cell>
        </row>
      </sheetData>
      <sheetData sheetId="2" refreshError="1"/>
      <sheetData sheetId="3" refreshError="1"/>
      <sheetData sheetId="4" refreshError="1"/>
      <sheetData sheetId="5" refreshError="1"/>
      <sheetData sheetId="6">
        <row r="2">
          <cell r="B2" t="str">
            <v>在籍中</v>
          </cell>
          <cell r="C2" t="str">
            <v>男</v>
          </cell>
        </row>
        <row r="3">
          <cell r="B3" t="str">
            <v>退　任</v>
          </cell>
          <cell r="C3" t="str">
            <v>女</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形態"/>
      <sheetName val="検索結果"/>
      <sheetName val="マスタ"/>
      <sheetName val="データ作成"/>
      <sheetName val="出力形態属性"/>
      <sheetName val="入力定義"/>
      <sheetName val="出力定義"/>
      <sheetName val="入力フォーム"/>
      <sheetName val="シート環境"/>
      <sheetName val="実行定義"/>
      <sheetName val="ユーザ定義"/>
      <sheetName val="変数設定"/>
      <sheetName val="NextCELLメイン"/>
      <sheetName val="Sheet1"/>
    </sheetNames>
    <sheetDataSet>
      <sheetData sheetId="0">
        <row r="3">
          <cell r="K3" t="str">
            <v>学部生</v>
          </cell>
        </row>
      </sheetData>
      <sheetData sheetId="1">
        <row r="3">
          <cell r="K3" t="str">
            <v>学部生</v>
          </cell>
        </row>
      </sheetData>
      <sheetData sheetId="2">
        <row r="3">
          <cell r="K3" t="str">
            <v>学部生</v>
          </cell>
        </row>
        <row r="4">
          <cell r="K4" t="str">
            <v>大学院生</v>
          </cell>
        </row>
        <row r="5">
          <cell r="K5" t="str">
            <v>研究生</v>
          </cell>
        </row>
        <row r="6">
          <cell r="K6" t="str">
            <v>専攻生</v>
          </cell>
        </row>
        <row r="7">
          <cell r="K7" t="str">
            <v>協力研究員</v>
          </cell>
        </row>
        <row r="8">
          <cell r="K8" t="str">
            <v>科目等履修生</v>
          </cell>
        </row>
        <row r="9">
          <cell r="K9" t="str">
            <v>博士研究員</v>
          </cell>
        </row>
        <row r="10">
          <cell r="K10" t="str">
            <v>外国人研究生</v>
          </cell>
        </row>
        <row r="11">
          <cell r="K11" t="str">
            <v>実習生</v>
          </cell>
        </row>
        <row r="12">
          <cell r="K12" t="str">
            <v>PD</v>
          </cell>
        </row>
        <row r="13">
          <cell r="K13" t="str">
            <v>RA</v>
          </cell>
        </row>
        <row r="14">
          <cell r="K14" t="str">
            <v>TA</v>
          </cell>
        </row>
        <row r="15">
          <cell r="K15" t="str">
            <v>研究支援者</v>
          </cell>
        </row>
        <row r="16">
          <cell r="K16" t="str">
            <v>研究補助者(特)</v>
          </cell>
        </row>
        <row r="17">
          <cell r="K17" t="str">
            <v>研究補助者(公)</v>
          </cell>
        </row>
        <row r="18">
          <cell r="K18" t="str">
            <v>研究室事務担当者(特)</v>
          </cell>
        </row>
        <row r="19">
          <cell r="K19" t="str">
            <v>研究室事務担当者(公)</v>
          </cell>
        </row>
        <row r="20">
          <cell r="K20" t="str">
            <v>研究派遣(特)</v>
          </cell>
        </row>
        <row r="21">
          <cell r="K21" t="str">
            <v>研究派遣(公)</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R237"/>
  <sheetViews>
    <sheetView tabSelected="1" zoomScaleNormal="100" workbookViewId="0">
      <selection activeCell="K7" sqref="K7:AC7"/>
    </sheetView>
  </sheetViews>
  <sheetFormatPr defaultColWidth="0" defaultRowHeight="16.5" zeroHeight="1"/>
  <cols>
    <col min="1" max="9" width="3.7109375" style="1" customWidth="1"/>
    <col min="10" max="10" width="4.28515625" style="1" customWidth="1"/>
    <col min="11" max="29" width="3.7109375" style="1" customWidth="1"/>
    <col min="30" max="30" width="3.5703125" style="1" hidden="1"/>
    <col min="31" max="122" width="3.7109375" style="1" hidden="1"/>
    <col min="123" max="16384" width="9.140625" style="1" hidden="1"/>
  </cols>
  <sheetData>
    <row r="1" spans="1:52">
      <c r="A1" s="107" t="s">
        <v>217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9"/>
      <c r="AD1" s="254"/>
      <c r="AE1" s="254"/>
      <c r="AF1" s="254"/>
      <c r="AG1" s="254"/>
      <c r="AH1" s="254"/>
      <c r="AI1" s="254"/>
      <c r="AJ1" s="254"/>
      <c r="AK1" s="254"/>
      <c r="AL1" s="254"/>
      <c r="AM1" s="254"/>
      <c r="AN1" s="254"/>
      <c r="AO1" s="254"/>
      <c r="AP1" s="254"/>
      <c r="AQ1" s="254"/>
      <c r="AR1" s="254"/>
      <c r="AS1" s="254"/>
      <c r="AT1" s="254"/>
      <c r="AU1" s="254"/>
      <c r="AV1" s="254"/>
      <c r="AW1" s="254"/>
      <c r="AX1" s="254"/>
      <c r="AY1" s="254"/>
      <c r="AZ1" s="254"/>
    </row>
    <row r="2" spans="1:52">
      <c r="A2" s="110"/>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2"/>
      <c r="AD2" s="254"/>
      <c r="AE2" s="254"/>
      <c r="AF2" s="254"/>
      <c r="AG2" s="254"/>
      <c r="AH2" s="254"/>
      <c r="AI2" s="254"/>
      <c r="AJ2" s="254"/>
      <c r="AK2" s="254"/>
      <c r="AL2" s="254"/>
      <c r="AM2" s="254"/>
      <c r="AN2" s="254"/>
      <c r="AO2" s="254"/>
      <c r="AP2" s="254"/>
      <c r="AQ2" s="254"/>
      <c r="AR2" s="254"/>
      <c r="AS2" s="254"/>
      <c r="AT2" s="254"/>
      <c r="AU2" s="254"/>
      <c r="AV2" s="254"/>
      <c r="AW2" s="254"/>
      <c r="AX2" s="254"/>
      <c r="AY2" s="254"/>
      <c r="AZ2" s="254"/>
    </row>
    <row r="3" spans="1:52" ht="17.25" thickBot="1">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5"/>
      <c r="AD3" s="254"/>
      <c r="AE3" s="254"/>
      <c r="AF3" s="254"/>
      <c r="AG3" s="254"/>
      <c r="AH3" s="254"/>
      <c r="AI3" s="254"/>
      <c r="AJ3" s="254"/>
      <c r="AK3" s="254"/>
      <c r="AL3" s="254"/>
      <c r="AM3" s="254"/>
      <c r="AN3" s="254"/>
      <c r="AO3" s="254"/>
      <c r="AP3" s="254"/>
      <c r="AQ3" s="254"/>
      <c r="AR3" s="254"/>
      <c r="AS3" s="254"/>
      <c r="AT3" s="254"/>
      <c r="AU3" s="254"/>
      <c r="AV3" s="254"/>
      <c r="AW3" s="254"/>
      <c r="AX3" s="254"/>
      <c r="AY3" s="254"/>
      <c r="AZ3" s="254"/>
    </row>
    <row r="4" spans="1:52">
      <c r="A4" s="216" t="s">
        <v>26</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c r="AD4" s="254"/>
      <c r="AE4" s="254"/>
      <c r="AF4" s="254"/>
      <c r="AG4" s="254"/>
      <c r="AH4" s="254"/>
      <c r="AI4" s="254"/>
      <c r="AJ4" s="254"/>
      <c r="AK4" s="254"/>
      <c r="AL4" s="254"/>
      <c r="AM4" s="254"/>
      <c r="AN4" s="254"/>
      <c r="AO4" s="254"/>
      <c r="AP4" s="254"/>
      <c r="AQ4" s="254"/>
      <c r="AR4" s="254"/>
      <c r="AS4" s="254"/>
      <c r="AT4" s="254"/>
      <c r="AU4" s="254"/>
      <c r="AV4" s="254"/>
      <c r="AW4" s="254"/>
      <c r="AX4" s="254"/>
      <c r="AY4" s="254"/>
      <c r="AZ4" s="254"/>
    </row>
    <row r="5" spans="1:52">
      <c r="A5" s="190"/>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9"/>
      <c r="AD5" s="254"/>
      <c r="AE5" s="254"/>
      <c r="AF5" s="254"/>
      <c r="AG5" s="254"/>
      <c r="AH5" s="254"/>
      <c r="AI5" s="254"/>
      <c r="AJ5" s="254"/>
      <c r="AK5" s="254"/>
      <c r="AL5" s="254"/>
      <c r="AM5" s="254"/>
      <c r="AN5" s="254"/>
      <c r="AO5" s="254"/>
      <c r="AP5" s="254"/>
      <c r="AQ5" s="254"/>
      <c r="AR5" s="254"/>
      <c r="AS5" s="254"/>
      <c r="AT5" s="254"/>
      <c r="AU5" s="254"/>
      <c r="AV5" s="254"/>
      <c r="AW5" s="254"/>
      <c r="AX5" s="254"/>
      <c r="AY5" s="254"/>
      <c r="AZ5" s="254"/>
    </row>
    <row r="6" spans="1:52">
      <c r="A6" s="190"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9"/>
      <c r="AD6" s="254"/>
      <c r="AE6" s="254"/>
      <c r="AF6" s="254"/>
      <c r="AG6" s="254"/>
      <c r="AH6" s="254"/>
      <c r="AI6" s="254"/>
      <c r="AJ6" s="254"/>
      <c r="AK6" s="254"/>
      <c r="AL6" s="254"/>
      <c r="AM6" s="254"/>
      <c r="AN6" s="254"/>
      <c r="AO6" s="254"/>
      <c r="AP6" s="254"/>
      <c r="AQ6" s="254"/>
      <c r="AR6" s="254"/>
      <c r="AS6" s="254"/>
      <c r="AT6" s="254"/>
      <c r="AU6" s="254"/>
      <c r="AV6" s="254"/>
      <c r="AW6" s="254"/>
      <c r="AX6" s="254"/>
      <c r="AY6" s="254"/>
      <c r="AZ6" s="254"/>
    </row>
    <row r="7" spans="1:52">
      <c r="A7" s="190" t="s">
        <v>41</v>
      </c>
      <c r="B7" s="188"/>
      <c r="C7" s="188"/>
      <c r="D7" s="188"/>
      <c r="E7" s="188"/>
      <c r="F7" s="188"/>
      <c r="G7" s="188"/>
      <c r="H7" s="188"/>
      <c r="I7" s="188"/>
      <c r="J7" s="188"/>
      <c r="K7" s="197"/>
      <c r="L7" s="197"/>
      <c r="M7" s="197"/>
      <c r="N7" s="197"/>
      <c r="O7" s="197"/>
      <c r="P7" s="197"/>
      <c r="Q7" s="197"/>
      <c r="R7" s="197"/>
      <c r="S7" s="197"/>
      <c r="T7" s="197"/>
      <c r="U7" s="197"/>
      <c r="V7" s="197"/>
      <c r="W7" s="197"/>
      <c r="X7" s="197"/>
      <c r="Y7" s="197"/>
      <c r="Z7" s="197"/>
      <c r="AA7" s="197"/>
      <c r="AB7" s="197"/>
      <c r="AC7" s="198"/>
      <c r="AD7" s="254"/>
      <c r="AE7" s="254"/>
      <c r="AF7" s="254"/>
      <c r="AG7" s="254"/>
      <c r="AH7" s="254"/>
      <c r="AI7" s="254"/>
      <c r="AJ7" s="254"/>
      <c r="AK7" s="254"/>
      <c r="AL7" s="254"/>
      <c r="AM7" s="254"/>
      <c r="AN7" s="254"/>
      <c r="AO7" s="254"/>
      <c r="AP7" s="254"/>
      <c r="AQ7" s="254"/>
      <c r="AR7" s="254"/>
      <c r="AS7" s="254"/>
      <c r="AT7" s="254"/>
      <c r="AU7" s="254"/>
      <c r="AV7" s="254"/>
      <c r="AW7" s="254"/>
      <c r="AX7" s="254"/>
      <c r="AY7" s="254"/>
      <c r="AZ7" s="254"/>
    </row>
    <row r="8" spans="1:52">
      <c r="A8" s="190" t="s">
        <v>3</v>
      </c>
      <c r="B8" s="188"/>
      <c r="C8" s="188"/>
      <c r="D8" s="188"/>
      <c r="E8" s="188"/>
      <c r="F8" s="188"/>
      <c r="G8" s="188"/>
      <c r="H8" s="188"/>
      <c r="I8" s="188"/>
      <c r="J8" s="188"/>
      <c r="K8" s="197"/>
      <c r="L8" s="197"/>
      <c r="M8" s="197"/>
      <c r="N8" s="197"/>
      <c r="O8" s="197"/>
      <c r="P8" s="197"/>
      <c r="Q8" s="197"/>
      <c r="R8" s="197"/>
      <c r="S8" s="197"/>
      <c r="T8" s="197"/>
      <c r="U8" s="197"/>
      <c r="V8" s="197"/>
      <c r="W8" s="197"/>
      <c r="X8" s="197"/>
      <c r="Y8" s="197"/>
      <c r="Z8" s="197"/>
      <c r="AA8" s="197"/>
      <c r="AB8" s="197"/>
      <c r="AC8" s="198"/>
      <c r="AD8" s="254"/>
      <c r="AE8" s="254"/>
      <c r="AF8" s="254"/>
      <c r="AG8" s="254"/>
      <c r="AH8" s="254"/>
      <c r="AI8" s="254"/>
      <c r="AJ8" s="254"/>
      <c r="AK8" s="254"/>
      <c r="AL8" s="254"/>
      <c r="AM8" s="254"/>
      <c r="AN8" s="254"/>
      <c r="AO8" s="254"/>
      <c r="AP8" s="254"/>
      <c r="AQ8" s="254"/>
      <c r="AR8" s="254"/>
      <c r="AS8" s="254"/>
      <c r="AT8" s="254"/>
      <c r="AU8" s="254"/>
      <c r="AV8" s="254"/>
      <c r="AW8" s="254"/>
      <c r="AX8" s="254"/>
      <c r="AY8" s="254"/>
      <c r="AZ8" s="254"/>
    </row>
    <row r="9" spans="1:52" ht="16.5" customHeight="1">
      <c r="A9" s="75" t="s">
        <v>140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7"/>
      <c r="AD9" s="254"/>
      <c r="AE9" s="254"/>
      <c r="AF9" s="254"/>
      <c r="AG9" s="254"/>
      <c r="AH9" s="254"/>
      <c r="AI9" s="254"/>
      <c r="AJ9" s="254"/>
      <c r="AK9" s="254"/>
      <c r="AL9" s="254"/>
      <c r="AM9" s="254"/>
      <c r="AN9" s="254"/>
      <c r="AO9" s="254"/>
      <c r="AP9" s="254"/>
      <c r="AQ9" s="254"/>
      <c r="AR9" s="254"/>
      <c r="AS9" s="254"/>
      <c r="AT9" s="254"/>
      <c r="AU9" s="254"/>
      <c r="AV9" s="254"/>
      <c r="AW9" s="254"/>
      <c r="AX9" s="254"/>
      <c r="AY9" s="254"/>
      <c r="AZ9" s="254"/>
    </row>
    <row r="10" spans="1:52">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80"/>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row>
    <row r="11" spans="1:52">
      <c r="A11" s="190" t="s">
        <v>45</v>
      </c>
      <c r="B11" s="188"/>
      <c r="C11" s="188"/>
      <c r="D11" s="188"/>
      <c r="E11" s="188"/>
      <c r="F11" s="188"/>
      <c r="G11" s="188"/>
      <c r="H11" s="188"/>
      <c r="I11" s="188"/>
      <c r="J11" s="188"/>
      <c r="K11" s="197"/>
      <c r="L11" s="197"/>
      <c r="M11" s="197"/>
      <c r="N11" s="197"/>
      <c r="O11" s="197"/>
      <c r="P11" s="197"/>
      <c r="Q11" s="197"/>
      <c r="R11" s="197"/>
      <c r="S11" s="197"/>
      <c r="T11" s="197"/>
      <c r="U11" s="197"/>
      <c r="V11" s="197"/>
      <c r="W11" s="197"/>
      <c r="X11" s="197"/>
      <c r="Y11" s="197"/>
      <c r="Z11" s="197"/>
      <c r="AA11" s="197"/>
      <c r="AB11" s="197"/>
      <c r="AC11" s="198"/>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row>
    <row r="12" spans="1:52">
      <c r="A12" s="190" t="s">
        <v>46</v>
      </c>
      <c r="B12" s="188"/>
      <c r="C12" s="188"/>
      <c r="D12" s="188"/>
      <c r="E12" s="188"/>
      <c r="F12" s="188"/>
      <c r="G12" s="188"/>
      <c r="H12" s="188"/>
      <c r="I12" s="188"/>
      <c r="J12" s="188"/>
      <c r="K12" s="197"/>
      <c r="L12" s="197"/>
      <c r="M12" s="197"/>
      <c r="N12" s="197"/>
      <c r="O12" s="197"/>
      <c r="P12" s="197"/>
      <c r="Q12" s="197"/>
      <c r="R12" s="197"/>
      <c r="S12" s="197"/>
      <c r="T12" s="197"/>
      <c r="U12" s="197"/>
      <c r="V12" s="197"/>
      <c r="W12" s="197"/>
      <c r="X12" s="197"/>
      <c r="Y12" s="197"/>
      <c r="Z12" s="197"/>
      <c r="AA12" s="197"/>
      <c r="AB12" s="197"/>
      <c r="AC12" s="198"/>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row>
    <row r="13" spans="1:52">
      <c r="A13" s="190" t="s">
        <v>240</v>
      </c>
      <c r="B13" s="188"/>
      <c r="C13" s="188"/>
      <c r="D13" s="188"/>
      <c r="E13" s="188"/>
      <c r="F13" s="188"/>
      <c r="G13" s="188"/>
      <c r="H13" s="188"/>
      <c r="I13" s="188"/>
      <c r="J13" s="188"/>
      <c r="K13" s="230" t="s">
        <v>216</v>
      </c>
      <c r="L13" s="231"/>
      <c r="M13" s="231"/>
      <c r="N13" s="231"/>
      <c r="O13" s="231"/>
      <c r="P13" s="231"/>
      <c r="Q13" s="231"/>
      <c r="R13" s="231"/>
      <c r="S13" s="231"/>
      <c r="T13" s="231"/>
      <c r="U13" s="231"/>
      <c r="V13" s="231"/>
      <c r="W13" s="231"/>
      <c r="X13" s="231"/>
      <c r="Y13" s="231"/>
      <c r="Z13" s="231"/>
      <c r="AA13" s="231"/>
      <c r="AB13" s="231"/>
      <c r="AC13" s="232"/>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row>
    <row r="14" spans="1:52">
      <c r="A14" s="190" t="s">
        <v>4</v>
      </c>
      <c r="B14" s="188"/>
      <c r="C14" s="188"/>
      <c r="D14" s="188"/>
      <c r="E14" s="188"/>
      <c r="F14" s="188"/>
      <c r="G14" s="188"/>
      <c r="H14" s="188"/>
      <c r="I14" s="188"/>
      <c r="J14" s="188"/>
      <c r="K14" s="197"/>
      <c r="L14" s="197"/>
      <c r="M14" s="197"/>
      <c r="N14" s="197"/>
      <c r="O14" s="197"/>
      <c r="P14" s="197"/>
      <c r="Q14" s="197"/>
      <c r="R14" s="197"/>
      <c r="S14" s="197"/>
      <c r="T14" s="197"/>
      <c r="U14" s="197"/>
      <c r="V14" s="197"/>
      <c r="W14" s="197"/>
      <c r="X14" s="197"/>
      <c r="Y14" s="197"/>
      <c r="Z14" s="197"/>
      <c r="AA14" s="197"/>
      <c r="AB14" s="197"/>
      <c r="AC14" s="198"/>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row>
    <row r="15" spans="1:52">
      <c r="A15" s="190" t="s">
        <v>39</v>
      </c>
      <c r="B15" s="188"/>
      <c r="C15" s="188"/>
      <c r="D15" s="188"/>
      <c r="E15" s="188"/>
      <c r="F15" s="188"/>
      <c r="G15" s="188"/>
      <c r="H15" s="188"/>
      <c r="I15" s="188"/>
      <c r="J15" s="188"/>
      <c r="K15" s="197"/>
      <c r="L15" s="197"/>
      <c r="M15" s="197"/>
      <c r="N15" s="197"/>
      <c r="O15" s="197"/>
      <c r="P15" s="197"/>
      <c r="Q15" s="197"/>
      <c r="R15" s="197"/>
      <c r="S15" s="197"/>
      <c r="T15" s="197"/>
      <c r="U15" s="197"/>
      <c r="V15" s="197"/>
      <c r="W15" s="197"/>
      <c r="X15" s="197"/>
      <c r="Y15" s="197"/>
      <c r="Z15" s="197"/>
      <c r="AA15" s="197"/>
      <c r="AB15" s="197"/>
      <c r="AC15" s="198"/>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row>
    <row r="16" spans="1:52">
      <c r="A16" s="224" t="s">
        <v>5</v>
      </c>
      <c r="B16" s="225"/>
      <c r="C16" s="225"/>
      <c r="D16" s="225"/>
      <c r="E16" s="225"/>
      <c r="F16" s="225"/>
      <c r="G16" s="225"/>
      <c r="H16" s="225"/>
      <c r="I16" s="225"/>
      <c r="J16" s="225"/>
      <c r="K16" s="226"/>
      <c r="L16" s="226"/>
      <c r="M16" s="226"/>
      <c r="N16" s="226"/>
      <c r="O16" s="226"/>
      <c r="P16" s="226"/>
      <c r="Q16" s="226"/>
      <c r="R16" s="226"/>
      <c r="S16" s="226"/>
      <c r="T16" s="226"/>
      <c r="U16" s="226"/>
      <c r="V16" s="226"/>
      <c r="W16" s="226"/>
      <c r="X16" s="226"/>
      <c r="Y16" s="226"/>
      <c r="Z16" s="226"/>
      <c r="AA16" s="226"/>
      <c r="AB16" s="226"/>
      <c r="AC16" s="227"/>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row>
    <row r="17" spans="1:52">
      <c r="A17" s="224"/>
      <c r="B17" s="225"/>
      <c r="C17" s="225"/>
      <c r="D17" s="225"/>
      <c r="E17" s="225"/>
      <c r="F17" s="225"/>
      <c r="G17" s="225"/>
      <c r="H17" s="225"/>
      <c r="I17" s="225"/>
      <c r="J17" s="225"/>
      <c r="K17" s="226"/>
      <c r="L17" s="226"/>
      <c r="M17" s="226"/>
      <c r="N17" s="226"/>
      <c r="O17" s="226"/>
      <c r="P17" s="226"/>
      <c r="Q17" s="226"/>
      <c r="R17" s="226"/>
      <c r="S17" s="226"/>
      <c r="T17" s="226"/>
      <c r="U17" s="226"/>
      <c r="V17" s="226"/>
      <c r="W17" s="226"/>
      <c r="X17" s="226"/>
      <c r="Y17" s="226"/>
      <c r="Z17" s="226"/>
      <c r="AA17" s="226"/>
      <c r="AB17" s="226"/>
      <c r="AC17" s="227"/>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row>
    <row r="18" spans="1:52">
      <c r="A18" s="224" t="s">
        <v>6</v>
      </c>
      <c r="B18" s="225"/>
      <c r="C18" s="225"/>
      <c r="D18" s="225"/>
      <c r="E18" s="225"/>
      <c r="F18" s="225"/>
      <c r="G18" s="225"/>
      <c r="H18" s="225"/>
      <c r="I18" s="225"/>
      <c r="J18" s="225"/>
      <c r="K18" s="226"/>
      <c r="L18" s="226"/>
      <c r="M18" s="226"/>
      <c r="N18" s="226"/>
      <c r="O18" s="226"/>
      <c r="P18" s="226"/>
      <c r="Q18" s="226"/>
      <c r="R18" s="226"/>
      <c r="S18" s="226"/>
      <c r="T18" s="226"/>
      <c r="U18" s="226"/>
      <c r="V18" s="226"/>
      <c r="W18" s="226"/>
      <c r="X18" s="226"/>
      <c r="Y18" s="226"/>
      <c r="Z18" s="226"/>
      <c r="AA18" s="226"/>
      <c r="AB18" s="226"/>
      <c r="AC18" s="227"/>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row>
    <row r="19" spans="1:52">
      <c r="A19" s="224"/>
      <c r="B19" s="225"/>
      <c r="C19" s="225"/>
      <c r="D19" s="225"/>
      <c r="E19" s="225"/>
      <c r="F19" s="225"/>
      <c r="G19" s="225"/>
      <c r="H19" s="225"/>
      <c r="I19" s="225"/>
      <c r="J19" s="225"/>
      <c r="K19" s="226"/>
      <c r="L19" s="226"/>
      <c r="M19" s="226"/>
      <c r="N19" s="226"/>
      <c r="O19" s="226"/>
      <c r="P19" s="226"/>
      <c r="Q19" s="226"/>
      <c r="R19" s="226"/>
      <c r="S19" s="226"/>
      <c r="T19" s="226"/>
      <c r="U19" s="226"/>
      <c r="V19" s="226"/>
      <c r="W19" s="226"/>
      <c r="X19" s="226"/>
      <c r="Y19" s="226"/>
      <c r="Z19" s="226"/>
      <c r="AA19" s="226"/>
      <c r="AB19" s="226"/>
      <c r="AC19" s="227"/>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row>
    <row r="20" spans="1:52">
      <c r="A20" s="190" t="s">
        <v>195</v>
      </c>
      <c r="B20" s="188"/>
      <c r="C20" s="188"/>
      <c r="D20" s="188"/>
      <c r="E20" s="188"/>
      <c r="F20" s="188"/>
      <c r="G20" s="188"/>
      <c r="H20" s="188"/>
      <c r="I20" s="188"/>
      <c r="J20" s="188"/>
      <c r="K20" s="197"/>
      <c r="L20" s="197"/>
      <c r="M20" s="197"/>
      <c r="N20" s="197"/>
      <c r="O20" s="197"/>
      <c r="P20" s="197"/>
      <c r="Q20" s="197"/>
      <c r="R20" s="197"/>
      <c r="S20" s="197"/>
      <c r="T20" s="197"/>
      <c r="U20" s="197"/>
      <c r="V20" s="197"/>
      <c r="W20" s="197"/>
      <c r="X20" s="197"/>
      <c r="Y20" s="197"/>
      <c r="Z20" s="197"/>
      <c r="AA20" s="197"/>
      <c r="AB20" s="197"/>
      <c r="AC20" s="198"/>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row>
    <row r="21" spans="1:52">
      <c r="A21" s="190" t="s">
        <v>7</v>
      </c>
      <c r="B21" s="188"/>
      <c r="C21" s="188"/>
      <c r="D21" s="188"/>
      <c r="E21" s="188"/>
      <c r="F21" s="188"/>
      <c r="G21" s="188"/>
      <c r="H21" s="188"/>
      <c r="I21" s="188"/>
      <c r="J21" s="188"/>
      <c r="K21" s="242"/>
      <c r="L21" s="242"/>
      <c r="M21" s="242"/>
      <c r="N21" s="242"/>
      <c r="O21" s="242"/>
      <c r="P21" s="242"/>
      <c r="Q21" s="242"/>
      <c r="R21" s="242"/>
      <c r="S21" s="242"/>
      <c r="T21" s="242"/>
      <c r="U21" s="242"/>
      <c r="V21" s="242"/>
      <c r="W21" s="242"/>
      <c r="X21" s="242"/>
      <c r="Y21" s="242"/>
      <c r="Z21" s="242"/>
      <c r="AA21" s="242"/>
      <c r="AB21" s="242"/>
      <c r="AC21" s="243"/>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row>
    <row r="22" spans="1:52">
      <c r="A22" s="190" t="s">
        <v>27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9"/>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row>
    <row r="23" spans="1:52">
      <c r="A23" s="190"/>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9"/>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row>
    <row r="24" spans="1:52" ht="16.5" customHeight="1">
      <c r="A24" s="190" t="s">
        <v>17</v>
      </c>
      <c r="B24" s="188"/>
      <c r="C24" s="188"/>
      <c r="D24" s="188"/>
      <c r="E24" s="188"/>
      <c r="F24" s="188"/>
      <c r="G24" s="188"/>
      <c r="H24" s="188"/>
      <c r="I24" s="188"/>
      <c r="J24" s="188"/>
      <c r="K24" s="197"/>
      <c r="L24" s="197"/>
      <c r="M24" s="197"/>
      <c r="N24" s="197"/>
      <c r="O24" s="197"/>
      <c r="P24" s="197"/>
      <c r="Q24" s="197"/>
      <c r="R24" s="197"/>
      <c r="S24" s="197"/>
      <c r="T24" s="197"/>
      <c r="U24" s="197"/>
      <c r="V24" s="197"/>
      <c r="W24" s="197"/>
      <c r="X24" s="197"/>
      <c r="Y24" s="197"/>
      <c r="Z24" s="197"/>
      <c r="AA24" s="197"/>
      <c r="AB24" s="197"/>
      <c r="AC24" s="198"/>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row>
    <row r="25" spans="1:52">
      <c r="A25" s="233" t="s">
        <v>50</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5"/>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row>
    <row r="26" spans="1:52">
      <c r="A26" s="233"/>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5"/>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row>
    <row r="27" spans="1:52">
      <c r="A27" s="190" t="s">
        <v>10</v>
      </c>
      <c r="B27" s="188"/>
      <c r="C27" s="188"/>
      <c r="D27" s="188"/>
      <c r="E27" s="188"/>
      <c r="F27" s="188"/>
      <c r="G27" s="188"/>
      <c r="H27" s="188"/>
      <c r="I27" s="188"/>
      <c r="J27" s="188"/>
      <c r="K27" s="197"/>
      <c r="L27" s="197"/>
      <c r="M27" s="197"/>
      <c r="N27" s="197"/>
      <c r="O27" s="197"/>
      <c r="P27" s="197"/>
      <c r="Q27" s="197"/>
      <c r="R27" s="197"/>
      <c r="S27" s="197"/>
      <c r="T27" s="197"/>
      <c r="U27" s="197"/>
      <c r="V27" s="197"/>
      <c r="W27" s="197"/>
      <c r="X27" s="197"/>
      <c r="Y27" s="197"/>
      <c r="Z27" s="197"/>
      <c r="AA27" s="197"/>
      <c r="AB27" s="197"/>
      <c r="AC27" s="198"/>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row>
    <row r="28" spans="1:52">
      <c r="A28" s="190" t="s">
        <v>8</v>
      </c>
      <c r="B28" s="188"/>
      <c r="C28" s="188"/>
      <c r="D28" s="188"/>
      <c r="E28" s="188"/>
      <c r="F28" s="188"/>
      <c r="G28" s="188"/>
      <c r="H28" s="188"/>
      <c r="I28" s="188"/>
      <c r="J28" s="188"/>
      <c r="K28" s="197"/>
      <c r="L28" s="197"/>
      <c r="M28" s="197"/>
      <c r="N28" s="197"/>
      <c r="O28" s="197"/>
      <c r="P28" s="197"/>
      <c r="Q28" s="197"/>
      <c r="R28" s="197"/>
      <c r="S28" s="197"/>
      <c r="T28" s="197"/>
      <c r="U28" s="197"/>
      <c r="V28" s="197"/>
      <c r="W28" s="197"/>
      <c r="X28" s="197"/>
      <c r="Y28" s="197"/>
      <c r="Z28" s="197"/>
      <c r="AA28" s="197"/>
      <c r="AB28" s="197"/>
      <c r="AC28" s="198"/>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row>
    <row r="29" spans="1:52">
      <c r="A29" s="190" t="s">
        <v>9</v>
      </c>
      <c r="B29" s="188"/>
      <c r="C29" s="188"/>
      <c r="D29" s="188"/>
      <c r="E29" s="188"/>
      <c r="F29" s="188"/>
      <c r="G29" s="188"/>
      <c r="H29" s="188"/>
      <c r="I29" s="188"/>
      <c r="J29" s="188"/>
      <c r="K29" s="197"/>
      <c r="L29" s="197"/>
      <c r="M29" s="197"/>
      <c r="N29" s="197"/>
      <c r="O29" s="197"/>
      <c r="P29" s="197"/>
      <c r="Q29" s="197"/>
      <c r="R29" s="197"/>
      <c r="S29" s="197"/>
      <c r="T29" s="197"/>
      <c r="U29" s="197"/>
      <c r="V29" s="197"/>
      <c r="W29" s="197"/>
      <c r="X29" s="197"/>
      <c r="Y29" s="197"/>
      <c r="Z29" s="197"/>
      <c r="AA29" s="197"/>
      <c r="AB29" s="197"/>
      <c r="AC29" s="198"/>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row>
    <row r="30" spans="1:52" ht="16.5" customHeight="1">
      <c r="A30" s="233" t="s">
        <v>51</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5"/>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row>
    <row r="31" spans="1:52">
      <c r="A31" s="233"/>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5"/>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row>
    <row r="32" spans="1:52">
      <c r="A32" s="190" t="s">
        <v>11</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9"/>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row>
    <row r="33" spans="1:52">
      <c r="A33" s="66"/>
      <c r="B33" s="205" t="s">
        <v>18</v>
      </c>
      <c r="C33" s="205"/>
      <c r="D33" s="205"/>
      <c r="E33" s="205"/>
      <c r="F33" s="205"/>
      <c r="G33" s="205"/>
      <c r="H33" s="205"/>
      <c r="I33" s="205"/>
      <c r="J33" s="206"/>
      <c r="K33" s="197"/>
      <c r="L33" s="197"/>
      <c r="M33" s="197"/>
      <c r="N33" s="197"/>
      <c r="O33" s="197"/>
      <c r="P33" s="197"/>
      <c r="Q33" s="197"/>
      <c r="R33" s="197"/>
      <c r="S33" s="197"/>
      <c r="T33" s="197"/>
      <c r="U33" s="197"/>
      <c r="V33" s="197"/>
      <c r="W33" s="197"/>
      <c r="X33" s="197"/>
      <c r="Y33" s="197"/>
      <c r="Z33" s="197"/>
      <c r="AA33" s="197"/>
      <c r="AB33" s="197"/>
      <c r="AC33" s="198"/>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row>
    <row r="34" spans="1:52">
      <c r="A34" s="66"/>
      <c r="B34" s="205" t="s">
        <v>19</v>
      </c>
      <c r="C34" s="205"/>
      <c r="D34" s="205"/>
      <c r="E34" s="205"/>
      <c r="F34" s="205"/>
      <c r="G34" s="205"/>
      <c r="H34" s="205"/>
      <c r="I34" s="205"/>
      <c r="J34" s="206"/>
      <c r="K34" s="197"/>
      <c r="L34" s="197"/>
      <c r="M34" s="197"/>
      <c r="N34" s="197"/>
      <c r="O34" s="197"/>
      <c r="P34" s="197"/>
      <c r="Q34" s="197"/>
      <c r="R34" s="197"/>
      <c r="S34" s="197"/>
      <c r="T34" s="197"/>
      <c r="U34" s="197"/>
      <c r="V34" s="197"/>
      <c r="W34" s="197"/>
      <c r="X34" s="197"/>
      <c r="Y34" s="197"/>
      <c r="Z34" s="197"/>
      <c r="AA34" s="197"/>
      <c r="AB34" s="197"/>
      <c r="AC34" s="198"/>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row>
    <row r="35" spans="1:52">
      <c r="A35" s="66"/>
      <c r="B35" s="205" t="s">
        <v>20</v>
      </c>
      <c r="C35" s="205"/>
      <c r="D35" s="205"/>
      <c r="E35" s="205"/>
      <c r="F35" s="205"/>
      <c r="G35" s="205"/>
      <c r="H35" s="205"/>
      <c r="I35" s="205"/>
      <c r="J35" s="206"/>
      <c r="K35" s="197"/>
      <c r="L35" s="197"/>
      <c r="M35" s="197"/>
      <c r="N35" s="197"/>
      <c r="O35" s="197"/>
      <c r="P35" s="197"/>
      <c r="Q35" s="197"/>
      <c r="R35" s="197"/>
      <c r="S35" s="197"/>
      <c r="T35" s="197"/>
      <c r="U35" s="197"/>
      <c r="V35" s="197"/>
      <c r="W35" s="197"/>
      <c r="X35" s="197"/>
      <c r="Y35" s="197"/>
      <c r="Z35" s="197"/>
      <c r="AA35" s="197"/>
      <c r="AB35" s="197"/>
      <c r="AC35" s="198"/>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row>
    <row r="36" spans="1:52">
      <c r="A36" s="66"/>
      <c r="B36" s="205" t="s">
        <v>52</v>
      </c>
      <c r="C36" s="205"/>
      <c r="D36" s="205"/>
      <c r="E36" s="205"/>
      <c r="F36" s="205"/>
      <c r="G36" s="205"/>
      <c r="H36" s="205"/>
      <c r="I36" s="205"/>
      <c r="J36" s="206"/>
      <c r="K36" s="197"/>
      <c r="L36" s="197"/>
      <c r="M36" s="197"/>
      <c r="N36" s="197"/>
      <c r="O36" s="197"/>
      <c r="P36" s="197"/>
      <c r="Q36" s="197"/>
      <c r="R36" s="197"/>
      <c r="S36" s="197"/>
      <c r="T36" s="197"/>
      <c r="U36" s="197"/>
      <c r="V36" s="197"/>
      <c r="W36" s="197"/>
      <c r="X36" s="197"/>
      <c r="Y36" s="197"/>
      <c r="Z36" s="197"/>
      <c r="AA36" s="197"/>
      <c r="AB36" s="197"/>
      <c r="AC36" s="198"/>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row>
    <row r="37" spans="1:52">
      <c r="A37" s="190" t="s">
        <v>12</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9"/>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row>
    <row r="38" spans="1:52">
      <c r="A38" s="66"/>
      <c r="B38" s="205" t="s">
        <v>18</v>
      </c>
      <c r="C38" s="205"/>
      <c r="D38" s="205"/>
      <c r="E38" s="205"/>
      <c r="F38" s="205"/>
      <c r="G38" s="205"/>
      <c r="H38" s="205"/>
      <c r="I38" s="205"/>
      <c r="J38" s="206"/>
      <c r="K38" s="197"/>
      <c r="L38" s="197"/>
      <c r="M38" s="197"/>
      <c r="N38" s="197"/>
      <c r="O38" s="197"/>
      <c r="P38" s="197"/>
      <c r="Q38" s="197"/>
      <c r="R38" s="197"/>
      <c r="S38" s="197"/>
      <c r="T38" s="197"/>
      <c r="U38" s="197"/>
      <c r="V38" s="197"/>
      <c r="W38" s="197"/>
      <c r="X38" s="197"/>
      <c r="Y38" s="197"/>
      <c r="Z38" s="197"/>
      <c r="AA38" s="197"/>
      <c r="AB38" s="197"/>
      <c r="AC38" s="198"/>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row>
    <row r="39" spans="1:52">
      <c r="A39" s="66"/>
      <c r="B39" s="205" t="s">
        <v>19</v>
      </c>
      <c r="C39" s="205"/>
      <c r="D39" s="205"/>
      <c r="E39" s="205"/>
      <c r="F39" s="205"/>
      <c r="G39" s="205"/>
      <c r="H39" s="205"/>
      <c r="I39" s="205"/>
      <c r="J39" s="206"/>
      <c r="K39" s="197"/>
      <c r="L39" s="197"/>
      <c r="M39" s="197"/>
      <c r="N39" s="197"/>
      <c r="O39" s="197"/>
      <c r="P39" s="197"/>
      <c r="Q39" s="197"/>
      <c r="R39" s="197"/>
      <c r="S39" s="197"/>
      <c r="T39" s="197"/>
      <c r="U39" s="197"/>
      <c r="V39" s="197"/>
      <c r="W39" s="197"/>
      <c r="X39" s="197"/>
      <c r="Y39" s="197"/>
      <c r="Z39" s="197"/>
      <c r="AA39" s="197"/>
      <c r="AB39" s="197"/>
      <c r="AC39" s="198"/>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row>
    <row r="40" spans="1:52">
      <c r="A40" s="66"/>
      <c r="B40" s="205" t="s">
        <v>20</v>
      </c>
      <c r="C40" s="205"/>
      <c r="D40" s="205"/>
      <c r="E40" s="205"/>
      <c r="F40" s="205"/>
      <c r="G40" s="205"/>
      <c r="H40" s="205"/>
      <c r="I40" s="205"/>
      <c r="J40" s="206"/>
      <c r="K40" s="197"/>
      <c r="L40" s="197"/>
      <c r="M40" s="197"/>
      <c r="N40" s="197"/>
      <c r="O40" s="197"/>
      <c r="P40" s="197"/>
      <c r="Q40" s="197"/>
      <c r="R40" s="197"/>
      <c r="S40" s="197"/>
      <c r="T40" s="197"/>
      <c r="U40" s="197"/>
      <c r="V40" s="197"/>
      <c r="W40" s="197"/>
      <c r="X40" s="197"/>
      <c r="Y40" s="197"/>
      <c r="Z40" s="197"/>
      <c r="AA40" s="197"/>
      <c r="AB40" s="197"/>
      <c r="AC40" s="198"/>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row>
    <row r="41" spans="1:52">
      <c r="A41" s="66"/>
      <c r="B41" s="205" t="s">
        <v>52</v>
      </c>
      <c r="C41" s="205"/>
      <c r="D41" s="205"/>
      <c r="E41" s="205"/>
      <c r="F41" s="205"/>
      <c r="G41" s="205"/>
      <c r="H41" s="205"/>
      <c r="I41" s="205"/>
      <c r="J41" s="206"/>
      <c r="K41" s="197"/>
      <c r="L41" s="197"/>
      <c r="M41" s="197"/>
      <c r="N41" s="197"/>
      <c r="O41" s="197"/>
      <c r="P41" s="197"/>
      <c r="Q41" s="197"/>
      <c r="R41" s="197"/>
      <c r="S41" s="197"/>
      <c r="T41" s="197"/>
      <c r="U41" s="197"/>
      <c r="V41" s="197"/>
      <c r="W41" s="197"/>
      <c r="X41" s="197"/>
      <c r="Y41" s="197"/>
      <c r="Z41" s="197"/>
      <c r="AA41" s="197"/>
      <c r="AB41" s="197"/>
      <c r="AC41" s="198"/>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row>
    <row r="42" spans="1:52">
      <c r="A42" s="236" t="s">
        <v>194</v>
      </c>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8"/>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row>
    <row r="43" spans="1:52">
      <c r="A43" s="66"/>
      <c r="B43" s="205" t="s">
        <v>18</v>
      </c>
      <c r="C43" s="205"/>
      <c r="D43" s="205"/>
      <c r="E43" s="205"/>
      <c r="F43" s="205"/>
      <c r="G43" s="205"/>
      <c r="H43" s="205"/>
      <c r="I43" s="205"/>
      <c r="J43" s="206"/>
      <c r="K43" s="197"/>
      <c r="L43" s="197"/>
      <c r="M43" s="197"/>
      <c r="N43" s="197"/>
      <c r="O43" s="197"/>
      <c r="P43" s="197"/>
      <c r="Q43" s="197"/>
      <c r="R43" s="197"/>
      <c r="S43" s="197"/>
      <c r="T43" s="197"/>
      <c r="U43" s="197"/>
      <c r="V43" s="197"/>
      <c r="W43" s="197"/>
      <c r="X43" s="197"/>
      <c r="Y43" s="197"/>
      <c r="Z43" s="197"/>
      <c r="AA43" s="197"/>
      <c r="AB43" s="197"/>
      <c r="AC43" s="198"/>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row>
    <row r="44" spans="1:52">
      <c r="A44" s="66"/>
      <c r="B44" s="205" t="s">
        <v>19</v>
      </c>
      <c r="C44" s="205"/>
      <c r="D44" s="205"/>
      <c r="E44" s="205"/>
      <c r="F44" s="205"/>
      <c r="G44" s="205"/>
      <c r="H44" s="205"/>
      <c r="I44" s="205"/>
      <c r="J44" s="206"/>
      <c r="K44" s="228"/>
      <c r="L44" s="228"/>
      <c r="M44" s="228"/>
      <c r="N44" s="228"/>
      <c r="O44" s="228"/>
      <c r="P44" s="228"/>
      <c r="Q44" s="228"/>
      <c r="R44" s="228"/>
      <c r="S44" s="228"/>
      <c r="T44" s="228"/>
      <c r="U44" s="228"/>
      <c r="V44" s="228"/>
      <c r="W44" s="228"/>
      <c r="X44" s="228"/>
      <c r="Y44" s="228"/>
      <c r="Z44" s="228"/>
      <c r="AA44" s="228"/>
      <c r="AB44" s="228"/>
      <c r="AC44" s="229"/>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row>
    <row r="45" spans="1:52">
      <c r="A45" s="66"/>
      <c r="B45" s="205" t="s">
        <v>20</v>
      </c>
      <c r="C45" s="205"/>
      <c r="D45" s="205"/>
      <c r="E45" s="205"/>
      <c r="F45" s="205"/>
      <c r="G45" s="205"/>
      <c r="H45" s="205"/>
      <c r="I45" s="205"/>
      <c r="J45" s="206"/>
      <c r="K45" s="197"/>
      <c r="L45" s="197"/>
      <c r="M45" s="197"/>
      <c r="N45" s="197"/>
      <c r="O45" s="197"/>
      <c r="P45" s="197"/>
      <c r="Q45" s="197"/>
      <c r="R45" s="197"/>
      <c r="S45" s="197"/>
      <c r="T45" s="197"/>
      <c r="U45" s="197"/>
      <c r="V45" s="197"/>
      <c r="W45" s="197"/>
      <c r="X45" s="197"/>
      <c r="Y45" s="197"/>
      <c r="Z45" s="197"/>
      <c r="AA45" s="197"/>
      <c r="AB45" s="197"/>
      <c r="AC45" s="198"/>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row>
    <row r="46" spans="1:52">
      <c r="A46" s="66"/>
      <c r="B46" s="205" t="s">
        <v>52</v>
      </c>
      <c r="C46" s="205"/>
      <c r="D46" s="205"/>
      <c r="E46" s="205"/>
      <c r="F46" s="205"/>
      <c r="G46" s="205"/>
      <c r="H46" s="205"/>
      <c r="I46" s="205"/>
      <c r="J46" s="206"/>
      <c r="K46" s="239"/>
      <c r="L46" s="197"/>
      <c r="M46" s="197"/>
      <c r="N46" s="197"/>
      <c r="O46" s="197"/>
      <c r="P46" s="197"/>
      <c r="Q46" s="197"/>
      <c r="R46" s="197"/>
      <c r="S46" s="197"/>
      <c r="T46" s="197"/>
      <c r="U46" s="197"/>
      <c r="V46" s="197"/>
      <c r="W46" s="197"/>
      <c r="X46" s="197"/>
      <c r="Y46" s="197"/>
      <c r="Z46" s="197"/>
      <c r="AA46" s="197"/>
      <c r="AB46" s="197"/>
      <c r="AC46" s="198"/>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row>
    <row r="47" spans="1:52">
      <c r="A47" s="219" t="s">
        <v>238</v>
      </c>
      <c r="B47" s="220"/>
      <c r="C47" s="220"/>
      <c r="D47" s="220"/>
      <c r="E47" s="220"/>
      <c r="F47" s="220"/>
      <c r="G47" s="220"/>
      <c r="H47" s="220"/>
      <c r="I47" s="220"/>
      <c r="J47" s="220"/>
      <c r="K47" s="188"/>
      <c r="L47" s="188"/>
      <c r="M47" s="188"/>
      <c r="N47" s="188"/>
      <c r="O47" s="188"/>
      <c r="P47" s="188"/>
      <c r="Q47" s="188"/>
      <c r="R47" s="188"/>
      <c r="S47" s="188"/>
      <c r="T47" s="188"/>
      <c r="U47" s="188"/>
      <c r="V47" s="188"/>
      <c r="W47" s="188"/>
      <c r="X47" s="188"/>
      <c r="Y47" s="188"/>
      <c r="Z47" s="188"/>
      <c r="AA47" s="188"/>
      <c r="AB47" s="188"/>
      <c r="AC47" s="189"/>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row>
    <row r="48" spans="1:52">
      <c r="A48" s="190"/>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9"/>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row>
    <row r="49" spans="1:52">
      <c r="A49" s="190" t="s">
        <v>235</v>
      </c>
      <c r="B49" s="188"/>
      <c r="C49" s="188"/>
      <c r="D49" s="188"/>
      <c r="E49" s="188"/>
      <c r="F49" s="188"/>
      <c r="G49" s="188"/>
      <c r="H49" s="188"/>
      <c r="I49" s="188"/>
      <c r="J49" s="188"/>
      <c r="K49" s="197"/>
      <c r="L49" s="197"/>
      <c r="M49" s="197"/>
      <c r="N49" s="197"/>
      <c r="O49" s="197"/>
      <c r="P49" s="197"/>
      <c r="Q49" s="197"/>
      <c r="R49" s="197"/>
      <c r="S49" s="197"/>
      <c r="T49" s="197"/>
      <c r="U49" s="197"/>
      <c r="V49" s="197"/>
      <c r="W49" s="197"/>
      <c r="X49" s="197"/>
      <c r="Y49" s="197"/>
      <c r="Z49" s="197"/>
      <c r="AA49" s="197"/>
      <c r="AB49" s="197"/>
      <c r="AC49" s="198"/>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row>
    <row r="50" spans="1:52">
      <c r="A50" s="190" t="s">
        <v>135</v>
      </c>
      <c r="B50" s="188"/>
      <c r="C50" s="188"/>
      <c r="D50" s="188"/>
      <c r="E50" s="188"/>
      <c r="F50" s="188"/>
      <c r="G50" s="188"/>
      <c r="H50" s="188"/>
      <c r="I50" s="188"/>
      <c r="J50" s="188"/>
      <c r="K50" s="197"/>
      <c r="L50" s="197"/>
      <c r="M50" s="197"/>
      <c r="N50" s="197"/>
      <c r="O50" s="197"/>
      <c r="P50" s="197"/>
      <c r="Q50" s="197"/>
      <c r="R50" s="197"/>
      <c r="S50" s="197"/>
      <c r="T50" s="197"/>
      <c r="U50" s="197"/>
      <c r="V50" s="197"/>
      <c r="W50" s="197"/>
      <c r="X50" s="197"/>
      <c r="Y50" s="197"/>
      <c r="Z50" s="197"/>
      <c r="AA50" s="197"/>
      <c r="AB50" s="197"/>
      <c r="AC50" s="198"/>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row>
    <row r="51" spans="1:52">
      <c r="A51" s="190" t="s">
        <v>136</v>
      </c>
      <c r="B51" s="188"/>
      <c r="C51" s="188"/>
      <c r="D51" s="188"/>
      <c r="E51" s="188"/>
      <c r="F51" s="188"/>
      <c r="G51" s="188"/>
      <c r="H51" s="188"/>
      <c r="I51" s="188"/>
      <c r="J51" s="188"/>
      <c r="K51" s="197"/>
      <c r="L51" s="197"/>
      <c r="M51" s="197"/>
      <c r="N51" s="197"/>
      <c r="O51" s="197"/>
      <c r="P51" s="197"/>
      <c r="Q51" s="197"/>
      <c r="R51" s="197"/>
      <c r="S51" s="197"/>
      <c r="T51" s="197"/>
      <c r="U51" s="197"/>
      <c r="V51" s="197"/>
      <c r="W51" s="197"/>
      <c r="X51" s="197"/>
      <c r="Y51" s="197"/>
      <c r="Z51" s="197"/>
      <c r="AA51" s="197"/>
      <c r="AB51" s="197"/>
      <c r="AC51" s="198"/>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row>
    <row r="52" spans="1:52">
      <c r="A52" s="190" t="s">
        <v>236</v>
      </c>
      <c r="B52" s="188"/>
      <c r="C52" s="188"/>
      <c r="D52" s="188"/>
      <c r="E52" s="188"/>
      <c r="F52" s="188"/>
      <c r="G52" s="188"/>
      <c r="H52" s="188"/>
      <c r="I52" s="188"/>
      <c r="J52" s="188"/>
      <c r="K52" s="240" t="s">
        <v>237</v>
      </c>
      <c r="L52" s="240"/>
      <c r="M52" s="240"/>
      <c r="N52" s="240"/>
      <c r="O52" s="240"/>
      <c r="P52" s="240"/>
      <c r="Q52" s="240"/>
      <c r="R52" s="240"/>
      <c r="S52" s="240"/>
      <c r="T52" s="240"/>
      <c r="U52" s="240"/>
      <c r="V52" s="240"/>
      <c r="W52" s="240"/>
      <c r="X52" s="240"/>
      <c r="Y52" s="240"/>
      <c r="Z52" s="240"/>
      <c r="AA52" s="240"/>
      <c r="AB52" s="240"/>
      <c r="AC52" s="241"/>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row>
    <row r="53" spans="1:52" ht="16.5" customHeight="1">
      <c r="A53" s="187" t="s">
        <v>239</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9"/>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row>
    <row r="54" spans="1:52">
      <c r="A54" s="190"/>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9"/>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row>
    <row r="55" spans="1:52">
      <c r="A55" s="190" t="s">
        <v>196</v>
      </c>
      <c r="B55" s="188"/>
      <c r="C55" s="188"/>
      <c r="D55" s="188"/>
      <c r="E55" s="188"/>
      <c r="F55" s="188"/>
      <c r="G55" s="188"/>
      <c r="H55" s="188"/>
      <c r="I55" s="188"/>
      <c r="J55" s="188"/>
      <c r="K55" s="197"/>
      <c r="L55" s="197"/>
      <c r="M55" s="197"/>
      <c r="N55" s="197"/>
      <c r="O55" s="197"/>
      <c r="P55" s="197"/>
      <c r="Q55" s="197"/>
      <c r="R55" s="197"/>
      <c r="S55" s="197"/>
      <c r="T55" s="197"/>
      <c r="U55" s="197"/>
      <c r="V55" s="197"/>
      <c r="W55" s="197"/>
      <c r="X55" s="197"/>
      <c r="Y55" s="197"/>
      <c r="Z55" s="197"/>
      <c r="AA55" s="197"/>
      <c r="AB55" s="197"/>
      <c r="AC55" s="198"/>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row>
    <row r="56" spans="1:52">
      <c r="A56" s="190" t="s">
        <v>188</v>
      </c>
      <c r="B56" s="188"/>
      <c r="C56" s="188"/>
      <c r="D56" s="188"/>
      <c r="E56" s="188"/>
      <c r="F56" s="188"/>
      <c r="G56" s="188"/>
      <c r="H56" s="188"/>
      <c r="I56" s="188"/>
      <c r="J56" s="188"/>
      <c r="K56" s="197"/>
      <c r="L56" s="197"/>
      <c r="M56" s="197"/>
      <c r="N56" s="197"/>
      <c r="O56" s="197"/>
      <c r="P56" s="197"/>
      <c r="Q56" s="197"/>
      <c r="R56" s="197"/>
      <c r="S56" s="197"/>
      <c r="T56" s="197"/>
      <c r="U56" s="197"/>
      <c r="V56" s="197"/>
      <c r="W56" s="197"/>
      <c r="X56" s="197"/>
      <c r="Y56" s="197"/>
      <c r="Z56" s="197"/>
      <c r="AA56" s="197"/>
      <c r="AB56" s="197"/>
      <c r="AC56" s="198"/>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row>
    <row r="57" spans="1:52">
      <c r="A57" s="190" t="s">
        <v>189</v>
      </c>
      <c r="B57" s="188"/>
      <c r="C57" s="188"/>
      <c r="D57" s="188"/>
      <c r="E57" s="188"/>
      <c r="F57" s="188"/>
      <c r="G57" s="188"/>
      <c r="H57" s="188"/>
      <c r="I57" s="188"/>
      <c r="J57" s="188"/>
      <c r="K57" s="197"/>
      <c r="L57" s="197"/>
      <c r="M57" s="197"/>
      <c r="N57" s="197"/>
      <c r="O57" s="197"/>
      <c r="P57" s="197"/>
      <c r="Q57" s="197"/>
      <c r="R57" s="197"/>
      <c r="S57" s="197"/>
      <c r="T57" s="197"/>
      <c r="U57" s="197"/>
      <c r="V57" s="197"/>
      <c r="W57" s="197"/>
      <c r="X57" s="197"/>
      <c r="Y57" s="197"/>
      <c r="Z57" s="197"/>
      <c r="AA57" s="197"/>
      <c r="AB57" s="197"/>
      <c r="AC57" s="198"/>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row>
    <row r="58" spans="1:52">
      <c r="A58" s="190" t="s">
        <v>190</v>
      </c>
      <c r="B58" s="188"/>
      <c r="C58" s="188"/>
      <c r="D58" s="188"/>
      <c r="E58" s="188"/>
      <c r="F58" s="188"/>
      <c r="G58" s="188"/>
      <c r="H58" s="188"/>
      <c r="I58" s="188"/>
      <c r="J58" s="188"/>
      <c r="K58" s="197"/>
      <c r="L58" s="197"/>
      <c r="M58" s="197"/>
      <c r="N58" s="197"/>
      <c r="O58" s="197"/>
      <c r="P58" s="197"/>
      <c r="Q58" s="197"/>
      <c r="R58" s="197"/>
      <c r="S58" s="197"/>
      <c r="T58" s="197"/>
      <c r="U58" s="197"/>
      <c r="V58" s="197"/>
      <c r="W58" s="197"/>
      <c r="X58" s="197"/>
      <c r="Y58" s="197"/>
      <c r="Z58" s="197"/>
      <c r="AA58" s="197"/>
      <c r="AB58" s="197"/>
      <c r="AC58" s="198"/>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row>
    <row r="59" spans="1:52">
      <c r="A59" s="190" t="s">
        <v>191</v>
      </c>
      <c r="B59" s="188"/>
      <c r="C59" s="188"/>
      <c r="D59" s="188"/>
      <c r="E59" s="188"/>
      <c r="F59" s="188"/>
      <c r="G59" s="188"/>
      <c r="H59" s="188"/>
      <c r="I59" s="188"/>
      <c r="J59" s="188"/>
      <c r="K59" s="197"/>
      <c r="L59" s="197"/>
      <c r="M59" s="197"/>
      <c r="N59" s="197"/>
      <c r="O59" s="197"/>
      <c r="P59" s="197"/>
      <c r="Q59" s="197"/>
      <c r="R59" s="197"/>
      <c r="S59" s="197"/>
      <c r="T59" s="197"/>
      <c r="U59" s="197"/>
      <c r="V59" s="197"/>
      <c r="W59" s="197"/>
      <c r="X59" s="197"/>
      <c r="Y59" s="197"/>
      <c r="Z59" s="197"/>
      <c r="AA59" s="197"/>
      <c r="AB59" s="197"/>
      <c r="AC59" s="198"/>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row>
    <row r="60" spans="1:52">
      <c r="A60" s="190" t="s">
        <v>192</v>
      </c>
      <c r="B60" s="188"/>
      <c r="C60" s="188"/>
      <c r="D60" s="188"/>
      <c r="E60" s="188"/>
      <c r="F60" s="188"/>
      <c r="G60" s="188"/>
      <c r="H60" s="188"/>
      <c r="I60" s="188"/>
      <c r="J60" s="188"/>
      <c r="K60" s="197"/>
      <c r="L60" s="197"/>
      <c r="M60" s="197"/>
      <c r="N60" s="197"/>
      <c r="O60" s="197"/>
      <c r="P60" s="197"/>
      <c r="Q60" s="197"/>
      <c r="R60" s="197"/>
      <c r="S60" s="197"/>
      <c r="T60" s="197"/>
      <c r="U60" s="197"/>
      <c r="V60" s="197"/>
      <c r="W60" s="197"/>
      <c r="X60" s="197"/>
      <c r="Y60" s="197"/>
      <c r="Z60" s="197"/>
      <c r="AA60" s="197"/>
      <c r="AB60" s="197"/>
      <c r="AC60" s="198"/>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row>
    <row r="61" spans="1:52">
      <c r="A61" s="190" t="s">
        <v>193</v>
      </c>
      <c r="B61" s="188"/>
      <c r="C61" s="188"/>
      <c r="D61" s="188"/>
      <c r="E61" s="188"/>
      <c r="F61" s="188"/>
      <c r="G61" s="188"/>
      <c r="H61" s="188"/>
      <c r="I61" s="188"/>
      <c r="J61" s="188"/>
      <c r="K61" s="197"/>
      <c r="L61" s="197"/>
      <c r="M61" s="197"/>
      <c r="N61" s="197"/>
      <c r="O61" s="197"/>
      <c r="P61" s="197"/>
      <c r="Q61" s="197"/>
      <c r="R61" s="197"/>
      <c r="S61" s="197"/>
      <c r="T61" s="197"/>
      <c r="U61" s="197"/>
      <c r="V61" s="197"/>
      <c r="W61" s="197"/>
      <c r="X61" s="197"/>
      <c r="Y61" s="197"/>
      <c r="Z61" s="197"/>
      <c r="AA61" s="197"/>
      <c r="AB61" s="197"/>
      <c r="AC61" s="198"/>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row>
    <row r="62" spans="1:52">
      <c r="A62" s="190" t="s">
        <v>202</v>
      </c>
      <c r="B62" s="188"/>
      <c r="C62" s="188"/>
      <c r="D62" s="188"/>
      <c r="E62" s="188"/>
      <c r="F62" s="188"/>
      <c r="G62" s="188"/>
      <c r="H62" s="188"/>
      <c r="I62" s="188"/>
      <c r="J62" s="188"/>
      <c r="K62" s="197"/>
      <c r="L62" s="197"/>
      <c r="M62" s="197"/>
      <c r="N62" s="197"/>
      <c r="O62" s="197"/>
      <c r="P62" s="197"/>
      <c r="Q62" s="197"/>
      <c r="R62" s="197"/>
      <c r="S62" s="197"/>
      <c r="T62" s="197"/>
      <c r="U62" s="197"/>
      <c r="V62" s="197"/>
      <c r="W62" s="197"/>
      <c r="X62" s="197"/>
      <c r="Y62" s="197"/>
      <c r="Z62" s="197"/>
      <c r="AA62" s="197"/>
      <c r="AB62" s="197"/>
      <c r="AC62" s="198"/>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row>
    <row r="63" spans="1:52" ht="16.5" customHeight="1">
      <c r="A63" s="187" t="s">
        <v>197</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9"/>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row>
    <row r="64" spans="1:52">
      <c r="A64" s="190"/>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9"/>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row>
    <row r="65" spans="1:52">
      <c r="A65" s="190" t="s">
        <v>196</v>
      </c>
      <c r="B65" s="188"/>
      <c r="C65" s="188"/>
      <c r="D65" s="188"/>
      <c r="E65" s="188"/>
      <c r="F65" s="188"/>
      <c r="G65" s="188"/>
      <c r="H65" s="188"/>
      <c r="I65" s="188"/>
      <c r="J65" s="188"/>
      <c r="K65" s="197"/>
      <c r="L65" s="197"/>
      <c r="M65" s="197"/>
      <c r="N65" s="197"/>
      <c r="O65" s="197"/>
      <c r="P65" s="197"/>
      <c r="Q65" s="197"/>
      <c r="R65" s="197"/>
      <c r="S65" s="197"/>
      <c r="T65" s="197"/>
      <c r="U65" s="197"/>
      <c r="V65" s="197"/>
      <c r="W65" s="197"/>
      <c r="X65" s="197"/>
      <c r="Y65" s="197"/>
      <c r="Z65" s="197"/>
      <c r="AA65" s="197"/>
      <c r="AB65" s="197"/>
      <c r="AC65" s="198"/>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row>
    <row r="66" spans="1:52">
      <c r="A66" s="190" t="s">
        <v>188</v>
      </c>
      <c r="B66" s="188"/>
      <c r="C66" s="188"/>
      <c r="D66" s="188"/>
      <c r="E66" s="188"/>
      <c r="F66" s="188"/>
      <c r="G66" s="188"/>
      <c r="H66" s="188"/>
      <c r="I66" s="188"/>
      <c r="J66" s="188"/>
      <c r="K66" s="197"/>
      <c r="L66" s="197"/>
      <c r="M66" s="197"/>
      <c r="N66" s="197"/>
      <c r="O66" s="197"/>
      <c r="P66" s="197"/>
      <c r="Q66" s="197"/>
      <c r="R66" s="197"/>
      <c r="S66" s="197"/>
      <c r="T66" s="197"/>
      <c r="U66" s="197"/>
      <c r="V66" s="197"/>
      <c r="W66" s="197"/>
      <c r="X66" s="197"/>
      <c r="Y66" s="197"/>
      <c r="Z66" s="197"/>
      <c r="AA66" s="197"/>
      <c r="AB66" s="197"/>
      <c r="AC66" s="198"/>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row>
    <row r="67" spans="1:52">
      <c r="A67" s="190" t="s">
        <v>189</v>
      </c>
      <c r="B67" s="188"/>
      <c r="C67" s="188"/>
      <c r="D67" s="188"/>
      <c r="E67" s="188"/>
      <c r="F67" s="188"/>
      <c r="G67" s="188"/>
      <c r="H67" s="188"/>
      <c r="I67" s="188"/>
      <c r="J67" s="188"/>
      <c r="K67" s="197"/>
      <c r="L67" s="197"/>
      <c r="M67" s="197"/>
      <c r="N67" s="197"/>
      <c r="O67" s="197"/>
      <c r="P67" s="197"/>
      <c r="Q67" s="197"/>
      <c r="R67" s="197"/>
      <c r="S67" s="197"/>
      <c r="T67" s="197"/>
      <c r="U67" s="197"/>
      <c r="V67" s="197"/>
      <c r="W67" s="197"/>
      <c r="X67" s="197"/>
      <c r="Y67" s="197"/>
      <c r="Z67" s="197"/>
      <c r="AA67" s="197"/>
      <c r="AB67" s="197"/>
      <c r="AC67" s="198"/>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row>
    <row r="68" spans="1:52">
      <c r="A68" s="190" t="s">
        <v>190</v>
      </c>
      <c r="B68" s="188"/>
      <c r="C68" s="188"/>
      <c r="D68" s="188"/>
      <c r="E68" s="188"/>
      <c r="F68" s="188"/>
      <c r="G68" s="188"/>
      <c r="H68" s="188"/>
      <c r="I68" s="188"/>
      <c r="J68" s="188"/>
      <c r="K68" s="197"/>
      <c r="L68" s="197"/>
      <c r="M68" s="197"/>
      <c r="N68" s="197"/>
      <c r="O68" s="197"/>
      <c r="P68" s="197"/>
      <c r="Q68" s="197"/>
      <c r="R68" s="197"/>
      <c r="S68" s="197"/>
      <c r="T68" s="197"/>
      <c r="U68" s="197"/>
      <c r="V68" s="197"/>
      <c r="W68" s="197"/>
      <c r="X68" s="197"/>
      <c r="Y68" s="197"/>
      <c r="Z68" s="197"/>
      <c r="AA68" s="197"/>
      <c r="AB68" s="197"/>
      <c r="AC68" s="198"/>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row>
    <row r="69" spans="1:52">
      <c r="A69" s="190" t="s">
        <v>191</v>
      </c>
      <c r="B69" s="188"/>
      <c r="C69" s="188"/>
      <c r="D69" s="188"/>
      <c r="E69" s="188"/>
      <c r="F69" s="188"/>
      <c r="G69" s="188"/>
      <c r="H69" s="188"/>
      <c r="I69" s="188"/>
      <c r="J69" s="188"/>
      <c r="K69" s="197"/>
      <c r="L69" s="197"/>
      <c r="M69" s="197"/>
      <c r="N69" s="197"/>
      <c r="O69" s="197"/>
      <c r="P69" s="197"/>
      <c r="Q69" s="197"/>
      <c r="R69" s="197"/>
      <c r="S69" s="197"/>
      <c r="T69" s="197"/>
      <c r="U69" s="197"/>
      <c r="V69" s="197"/>
      <c r="W69" s="197"/>
      <c r="X69" s="197"/>
      <c r="Y69" s="197"/>
      <c r="Z69" s="197"/>
      <c r="AA69" s="197"/>
      <c r="AB69" s="197"/>
      <c r="AC69" s="198"/>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row>
    <row r="70" spans="1:52">
      <c r="A70" s="190" t="s">
        <v>192</v>
      </c>
      <c r="B70" s="188"/>
      <c r="C70" s="188"/>
      <c r="D70" s="188"/>
      <c r="E70" s="188"/>
      <c r="F70" s="188"/>
      <c r="G70" s="188"/>
      <c r="H70" s="188"/>
      <c r="I70" s="188"/>
      <c r="J70" s="188"/>
      <c r="K70" s="197"/>
      <c r="L70" s="197"/>
      <c r="M70" s="197"/>
      <c r="N70" s="197"/>
      <c r="O70" s="197"/>
      <c r="P70" s="197"/>
      <c r="Q70" s="197"/>
      <c r="R70" s="197"/>
      <c r="S70" s="197"/>
      <c r="T70" s="197"/>
      <c r="U70" s="197"/>
      <c r="V70" s="197"/>
      <c r="W70" s="197"/>
      <c r="X70" s="197"/>
      <c r="Y70" s="197"/>
      <c r="Z70" s="197"/>
      <c r="AA70" s="197"/>
      <c r="AB70" s="197"/>
      <c r="AC70" s="198"/>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row>
    <row r="71" spans="1:52">
      <c r="A71" s="190" t="s">
        <v>193</v>
      </c>
      <c r="B71" s="188"/>
      <c r="C71" s="188"/>
      <c r="D71" s="188"/>
      <c r="E71" s="188"/>
      <c r="F71" s="188"/>
      <c r="G71" s="188"/>
      <c r="H71" s="188"/>
      <c r="I71" s="188"/>
      <c r="J71" s="188"/>
      <c r="K71" s="197"/>
      <c r="L71" s="197"/>
      <c r="M71" s="197"/>
      <c r="N71" s="197"/>
      <c r="O71" s="197"/>
      <c r="P71" s="197"/>
      <c r="Q71" s="197"/>
      <c r="R71" s="197"/>
      <c r="S71" s="197"/>
      <c r="T71" s="197"/>
      <c r="U71" s="197"/>
      <c r="V71" s="197"/>
      <c r="W71" s="197"/>
      <c r="X71" s="197"/>
      <c r="Y71" s="197"/>
      <c r="Z71" s="197"/>
      <c r="AA71" s="197"/>
      <c r="AB71" s="197"/>
      <c r="AC71" s="198"/>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row>
    <row r="72" spans="1:52" ht="17.25" thickBot="1">
      <c r="A72" s="250" t="s">
        <v>202</v>
      </c>
      <c r="B72" s="251"/>
      <c r="C72" s="251"/>
      <c r="D72" s="251"/>
      <c r="E72" s="251"/>
      <c r="F72" s="251"/>
      <c r="G72" s="251"/>
      <c r="H72" s="251"/>
      <c r="I72" s="251"/>
      <c r="J72" s="251"/>
      <c r="K72" s="252"/>
      <c r="L72" s="252"/>
      <c r="M72" s="252"/>
      <c r="N72" s="252"/>
      <c r="O72" s="252"/>
      <c r="P72" s="252"/>
      <c r="Q72" s="252"/>
      <c r="R72" s="252"/>
      <c r="S72" s="252"/>
      <c r="T72" s="252"/>
      <c r="U72" s="252"/>
      <c r="V72" s="252"/>
      <c r="W72" s="252"/>
      <c r="X72" s="252"/>
      <c r="Y72" s="252"/>
      <c r="Z72" s="252"/>
      <c r="AA72" s="252"/>
      <c r="AB72" s="252"/>
      <c r="AC72" s="253"/>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row>
    <row r="73" spans="1:52">
      <c r="A73" s="221" t="s">
        <v>30</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3"/>
      <c r="AD73" s="255"/>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row>
    <row r="74" spans="1:52">
      <c r="A74" s="194"/>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6"/>
      <c r="AD74" s="255"/>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row>
    <row r="75" spans="1:52" ht="15.75" customHeight="1">
      <c r="A75" s="10" t="s">
        <v>24</v>
      </c>
      <c r="B75" s="199" t="s">
        <v>137</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200"/>
      <c r="AD75" s="255"/>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row>
    <row r="76" spans="1:52">
      <c r="A76" s="11" t="s">
        <v>24</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2"/>
      <c r="AD76" s="255"/>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row>
    <row r="77" spans="1:52">
      <c r="A77" s="12"/>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2"/>
      <c r="AD77" s="255"/>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row>
    <row r="78" spans="1:52">
      <c r="A78" s="11" t="s">
        <v>24</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2"/>
      <c r="AD78" s="255"/>
      <c r="AE78" s="254"/>
      <c r="AF78" s="254"/>
      <c r="AG78" s="254"/>
      <c r="AH78" s="254"/>
      <c r="AI78" s="254"/>
      <c r="AJ78" s="254"/>
      <c r="AK78" s="254"/>
      <c r="AL78" s="254"/>
      <c r="AM78" s="254"/>
      <c r="AN78" s="254"/>
      <c r="AO78" s="254"/>
      <c r="AP78" s="254"/>
      <c r="AQ78" s="254"/>
      <c r="AR78" s="254"/>
      <c r="AS78" s="254"/>
      <c r="AT78" s="254"/>
      <c r="AU78" s="254"/>
      <c r="AV78" s="254"/>
      <c r="AW78" s="254"/>
      <c r="AX78" s="254"/>
      <c r="AY78" s="254"/>
      <c r="AZ78" s="254"/>
    </row>
    <row r="79" spans="1:52">
      <c r="A79" s="11"/>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2"/>
      <c r="AD79" s="255"/>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row>
    <row r="80" spans="1:52">
      <c r="A80" s="1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4"/>
      <c r="AD80" s="255"/>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row>
    <row r="81" spans="1:52">
      <c r="A81" s="178" t="s">
        <v>21</v>
      </c>
      <c r="B81" s="179"/>
      <c r="C81" s="179"/>
      <c r="D81" s="179"/>
      <c r="E81" s="179"/>
      <c r="F81" s="179"/>
      <c r="G81" s="179"/>
      <c r="H81" s="179"/>
      <c r="I81" s="179"/>
      <c r="J81" s="179"/>
      <c r="K81" s="179"/>
      <c r="L81" s="179"/>
      <c r="M81" s="180"/>
      <c r="N81" s="211" t="s">
        <v>23</v>
      </c>
      <c r="O81" s="179"/>
      <c r="P81" s="179"/>
      <c r="Q81" s="179"/>
      <c r="R81" s="180"/>
      <c r="S81" s="209" t="s">
        <v>22</v>
      </c>
      <c r="T81" s="209"/>
      <c r="U81" s="209"/>
      <c r="V81" s="209"/>
      <c r="W81" s="209"/>
      <c r="X81" s="209"/>
      <c r="Y81" s="209"/>
      <c r="Z81" s="209"/>
      <c r="AA81" s="209"/>
      <c r="AB81" s="209"/>
      <c r="AC81" s="210"/>
      <c r="AD81" s="255"/>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row>
    <row r="82" spans="1:52">
      <c r="A82" s="181"/>
      <c r="B82" s="182"/>
      <c r="C82" s="182"/>
      <c r="D82" s="182"/>
      <c r="E82" s="182"/>
      <c r="F82" s="182"/>
      <c r="G82" s="182"/>
      <c r="H82" s="182"/>
      <c r="I82" s="182"/>
      <c r="J82" s="182"/>
      <c r="K82" s="182"/>
      <c r="L82" s="182"/>
      <c r="M82" s="183"/>
      <c r="N82" s="212"/>
      <c r="O82" s="182"/>
      <c r="P82" s="182"/>
      <c r="Q82" s="182"/>
      <c r="R82" s="183"/>
      <c r="S82" s="171" t="s">
        <v>48</v>
      </c>
      <c r="T82" s="207"/>
      <c r="U82" s="207"/>
      <c r="V82" s="207"/>
      <c r="W82" s="172"/>
      <c r="X82" s="214" t="s">
        <v>24</v>
      </c>
      <c r="Y82" s="171" t="s">
        <v>49</v>
      </c>
      <c r="Z82" s="207"/>
      <c r="AA82" s="207"/>
      <c r="AB82" s="207"/>
      <c r="AC82" s="208"/>
      <c r="AD82" s="255"/>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row>
    <row r="83" spans="1:52">
      <c r="A83" s="184"/>
      <c r="B83" s="185"/>
      <c r="C83" s="185"/>
      <c r="D83" s="185"/>
      <c r="E83" s="185"/>
      <c r="F83" s="185"/>
      <c r="G83" s="185"/>
      <c r="H83" s="185"/>
      <c r="I83" s="185"/>
      <c r="J83" s="185"/>
      <c r="K83" s="185"/>
      <c r="L83" s="185"/>
      <c r="M83" s="186"/>
      <c r="N83" s="213"/>
      <c r="O83" s="185"/>
      <c r="P83" s="185"/>
      <c r="Q83" s="185"/>
      <c r="R83" s="186"/>
      <c r="S83" s="170" t="s">
        <v>132</v>
      </c>
      <c r="T83" s="170"/>
      <c r="U83" s="170"/>
      <c r="V83" s="171" t="s">
        <v>36</v>
      </c>
      <c r="W83" s="172"/>
      <c r="X83" s="215"/>
      <c r="Y83" s="170" t="s">
        <v>132</v>
      </c>
      <c r="Z83" s="170"/>
      <c r="AA83" s="170"/>
      <c r="AB83" s="171" t="s">
        <v>36</v>
      </c>
      <c r="AC83" s="172"/>
      <c r="AD83" s="255"/>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row>
    <row r="84" spans="1:52">
      <c r="A84" s="166"/>
      <c r="B84" s="97"/>
      <c r="C84" s="97"/>
      <c r="D84" s="97"/>
      <c r="E84" s="97"/>
      <c r="F84" s="97"/>
      <c r="G84" s="97"/>
      <c r="H84" s="97"/>
      <c r="I84" s="97"/>
      <c r="J84" s="97"/>
      <c r="K84" s="97"/>
      <c r="L84" s="97"/>
      <c r="M84" s="97"/>
      <c r="N84" s="97"/>
      <c r="O84" s="97"/>
      <c r="P84" s="97"/>
      <c r="Q84" s="97"/>
      <c r="R84" s="97"/>
      <c r="S84" s="105"/>
      <c r="T84" s="105"/>
      <c r="U84" s="105"/>
      <c r="V84" s="105"/>
      <c r="W84" s="105"/>
      <c r="X84" s="98" t="s">
        <v>24</v>
      </c>
      <c r="Y84" s="105"/>
      <c r="Z84" s="105"/>
      <c r="AA84" s="105"/>
      <c r="AB84" s="105"/>
      <c r="AC84" s="106"/>
      <c r="AD84" s="255"/>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row>
    <row r="85" spans="1:52">
      <c r="A85" s="166"/>
      <c r="B85" s="97"/>
      <c r="C85" s="97"/>
      <c r="D85" s="97"/>
      <c r="E85" s="97"/>
      <c r="F85" s="97"/>
      <c r="G85" s="97"/>
      <c r="H85" s="97"/>
      <c r="I85" s="97"/>
      <c r="J85" s="97"/>
      <c r="K85" s="97"/>
      <c r="L85" s="97"/>
      <c r="M85" s="97"/>
      <c r="N85" s="97"/>
      <c r="O85" s="97"/>
      <c r="P85" s="97"/>
      <c r="Q85" s="97"/>
      <c r="R85" s="97"/>
      <c r="S85" s="105"/>
      <c r="T85" s="105"/>
      <c r="U85" s="105"/>
      <c r="V85" s="105"/>
      <c r="W85" s="105"/>
      <c r="X85" s="98"/>
      <c r="Y85" s="105"/>
      <c r="Z85" s="105"/>
      <c r="AA85" s="105"/>
      <c r="AB85" s="105"/>
      <c r="AC85" s="106"/>
      <c r="AD85" s="255"/>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row>
    <row r="86" spans="1:52">
      <c r="A86" s="166"/>
      <c r="B86" s="97"/>
      <c r="C86" s="97"/>
      <c r="D86" s="97"/>
      <c r="E86" s="97"/>
      <c r="F86" s="97"/>
      <c r="G86" s="97"/>
      <c r="H86" s="97"/>
      <c r="I86" s="97"/>
      <c r="J86" s="97"/>
      <c r="K86" s="97"/>
      <c r="L86" s="97"/>
      <c r="M86" s="97"/>
      <c r="N86" s="97"/>
      <c r="O86" s="97"/>
      <c r="P86" s="97"/>
      <c r="Q86" s="97"/>
      <c r="R86" s="97"/>
      <c r="S86" s="105"/>
      <c r="T86" s="105"/>
      <c r="U86" s="105"/>
      <c r="V86" s="105"/>
      <c r="W86" s="105"/>
      <c r="X86" s="98" t="s">
        <v>24</v>
      </c>
      <c r="Y86" s="105"/>
      <c r="Z86" s="105"/>
      <c r="AA86" s="105"/>
      <c r="AB86" s="105"/>
      <c r="AC86" s="106"/>
      <c r="AD86" s="255"/>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row>
    <row r="87" spans="1:52">
      <c r="A87" s="166"/>
      <c r="B87" s="97"/>
      <c r="C87" s="97"/>
      <c r="D87" s="97"/>
      <c r="E87" s="97"/>
      <c r="F87" s="97"/>
      <c r="G87" s="97"/>
      <c r="H87" s="97"/>
      <c r="I87" s="97"/>
      <c r="J87" s="97"/>
      <c r="K87" s="97"/>
      <c r="L87" s="97"/>
      <c r="M87" s="97"/>
      <c r="N87" s="97"/>
      <c r="O87" s="97"/>
      <c r="P87" s="97"/>
      <c r="Q87" s="97"/>
      <c r="R87" s="97"/>
      <c r="S87" s="105"/>
      <c r="T87" s="105"/>
      <c r="U87" s="105"/>
      <c r="V87" s="105"/>
      <c r="W87" s="105"/>
      <c r="X87" s="98"/>
      <c r="Y87" s="105"/>
      <c r="Z87" s="105"/>
      <c r="AA87" s="105"/>
      <c r="AB87" s="105"/>
      <c r="AC87" s="106"/>
      <c r="AD87" s="255"/>
      <c r="AE87" s="254"/>
      <c r="AF87" s="254"/>
      <c r="AG87" s="254"/>
      <c r="AH87" s="254"/>
      <c r="AI87" s="254"/>
      <c r="AJ87" s="254"/>
      <c r="AK87" s="254"/>
      <c r="AL87" s="254"/>
      <c r="AM87" s="254"/>
      <c r="AN87" s="254"/>
      <c r="AO87" s="254"/>
      <c r="AP87" s="254"/>
      <c r="AQ87" s="254"/>
      <c r="AR87" s="254"/>
      <c r="AS87" s="254"/>
      <c r="AT87" s="254"/>
      <c r="AU87" s="254"/>
      <c r="AV87" s="254"/>
      <c r="AW87" s="254"/>
      <c r="AX87" s="254"/>
      <c r="AY87" s="254"/>
      <c r="AZ87" s="254"/>
    </row>
    <row r="88" spans="1:52">
      <c r="A88" s="166"/>
      <c r="B88" s="97"/>
      <c r="C88" s="97"/>
      <c r="D88" s="97"/>
      <c r="E88" s="97"/>
      <c r="F88" s="97"/>
      <c r="G88" s="97"/>
      <c r="H88" s="97"/>
      <c r="I88" s="97"/>
      <c r="J88" s="97"/>
      <c r="K88" s="97"/>
      <c r="L88" s="97"/>
      <c r="M88" s="97"/>
      <c r="N88" s="97"/>
      <c r="O88" s="97"/>
      <c r="P88" s="97"/>
      <c r="Q88" s="97"/>
      <c r="R88" s="97"/>
      <c r="S88" s="105"/>
      <c r="T88" s="105"/>
      <c r="U88" s="105"/>
      <c r="V88" s="105"/>
      <c r="W88" s="105"/>
      <c r="X88" s="98" t="s">
        <v>24</v>
      </c>
      <c r="Y88" s="105"/>
      <c r="Z88" s="105"/>
      <c r="AA88" s="105"/>
      <c r="AB88" s="105"/>
      <c r="AC88" s="106"/>
      <c r="AD88" s="255"/>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row>
    <row r="89" spans="1:52">
      <c r="A89" s="166"/>
      <c r="B89" s="97"/>
      <c r="C89" s="97"/>
      <c r="D89" s="97"/>
      <c r="E89" s="97"/>
      <c r="F89" s="97"/>
      <c r="G89" s="97"/>
      <c r="H89" s="97"/>
      <c r="I89" s="97"/>
      <c r="J89" s="97"/>
      <c r="K89" s="97"/>
      <c r="L89" s="97"/>
      <c r="M89" s="97"/>
      <c r="N89" s="97"/>
      <c r="O89" s="97"/>
      <c r="P89" s="97"/>
      <c r="Q89" s="97"/>
      <c r="R89" s="97"/>
      <c r="S89" s="105"/>
      <c r="T89" s="105"/>
      <c r="U89" s="105"/>
      <c r="V89" s="105"/>
      <c r="W89" s="105"/>
      <c r="X89" s="98"/>
      <c r="Y89" s="105"/>
      <c r="Z89" s="105"/>
      <c r="AA89" s="105"/>
      <c r="AB89" s="105"/>
      <c r="AC89" s="106"/>
      <c r="AD89" s="255"/>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row>
    <row r="90" spans="1:52">
      <c r="A90" s="191" t="s">
        <v>31</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3"/>
      <c r="AD90" s="255"/>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row>
    <row r="91" spans="1:52">
      <c r="A91" s="194"/>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6"/>
      <c r="AD91" s="255"/>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row>
    <row r="92" spans="1:52" ht="15.75" customHeight="1">
      <c r="A92" s="14" t="s">
        <v>24</v>
      </c>
      <c r="B92" s="199" t="s">
        <v>53</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200"/>
      <c r="AD92" s="255"/>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row>
    <row r="93" spans="1:52" ht="15.75" customHeight="1">
      <c r="A93" s="11" t="s">
        <v>24</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2"/>
      <c r="AD93" s="255"/>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row>
    <row r="94" spans="1:52">
      <c r="A94" s="11" t="s">
        <v>24</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2"/>
      <c r="AD94" s="255"/>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row>
    <row r="95" spans="1:52">
      <c r="A95" s="11" t="s">
        <v>24</v>
      </c>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2"/>
      <c r="AD95" s="255"/>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row>
    <row r="96" spans="1:52">
      <c r="A96" s="1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4"/>
      <c r="AD96" s="255"/>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row>
    <row r="97" spans="1:52">
      <c r="A97" s="178" t="s">
        <v>25</v>
      </c>
      <c r="B97" s="179"/>
      <c r="C97" s="179"/>
      <c r="D97" s="179"/>
      <c r="E97" s="179"/>
      <c r="F97" s="179"/>
      <c r="G97" s="179"/>
      <c r="H97" s="179"/>
      <c r="I97" s="179"/>
      <c r="J97" s="179"/>
      <c r="K97" s="179"/>
      <c r="L97" s="179"/>
      <c r="M97" s="180"/>
      <c r="N97" s="211" t="s">
        <v>33</v>
      </c>
      <c r="O97" s="179"/>
      <c r="P97" s="179"/>
      <c r="Q97" s="179"/>
      <c r="R97" s="180"/>
      <c r="S97" s="209" t="s">
        <v>22</v>
      </c>
      <c r="T97" s="209"/>
      <c r="U97" s="209"/>
      <c r="V97" s="209"/>
      <c r="W97" s="209"/>
      <c r="X97" s="209"/>
      <c r="Y97" s="209"/>
      <c r="Z97" s="209"/>
      <c r="AA97" s="209"/>
      <c r="AB97" s="209"/>
      <c r="AC97" s="210"/>
      <c r="AD97" s="255"/>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row>
    <row r="98" spans="1:52">
      <c r="A98" s="181"/>
      <c r="B98" s="182"/>
      <c r="C98" s="182"/>
      <c r="D98" s="182"/>
      <c r="E98" s="182"/>
      <c r="F98" s="182"/>
      <c r="G98" s="182"/>
      <c r="H98" s="182"/>
      <c r="I98" s="182"/>
      <c r="J98" s="182"/>
      <c r="K98" s="182"/>
      <c r="L98" s="182"/>
      <c r="M98" s="183"/>
      <c r="N98" s="212"/>
      <c r="O98" s="182"/>
      <c r="P98" s="182"/>
      <c r="Q98" s="182"/>
      <c r="R98" s="183"/>
      <c r="S98" s="171" t="s">
        <v>48</v>
      </c>
      <c r="T98" s="207"/>
      <c r="U98" s="207"/>
      <c r="V98" s="207"/>
      <c r="W98" s="172"/>
      <c r="X98" s="214" t="s">
        <v>24</v>
      </c>
      <c r="Y98" s="171" t="s">
        <v>49</v>
      </c>
      <c r="Z98" s="207"/>
      <c r="AA98" s="207"/>
      <c r="AB98" s="207"/>
      <c r="AC98" s="208"/>
      <c r="AD98" s="255"/>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row>
    <row r="99" spans="1:52">
      <c r="A99" s="184"/>
      <c r="B99" s="185"/>
      <c r="C99" s="185"/>
      <c r="D99" s="185"/>
      <c r="E99" s="185"/>
      <c r="F99" s="185"/>
      <c r="G99" s="185"/>
      <c r="H99" s="185"/>
      <c r="I99" s="185"/>
      <c r="J99" s="185"/>
      <c r="K99" s="185"/>
      <c r="L99" s="185"/>
      <c r="M99" s="186"/>
      <c r="N99" s="213"/>
      <c r="O99" s="185"/>
      <c r="P99" s="185"/>
      <c r="Q99" s="185"/>
      <c r="R99" s="186"/>
      <c r="S99" s="170" t="s">
        <v>132</v>
      </c>
      <c r="T99" s="170"/>
      <c r="U99" s="170"/>
      <c r="V99" s="171" t="s">
        <v>36</v>
      </c>
      <c r="W99" s="172"/>
      <c r="X99" s="215"/>
      <c r="Y99" s="170" t="s">
        <v>132</v>
      </c>
      <c r="Z99" s="170"/>
      <c r="AA99" s="170"/>
      <c r="AB99" s="171" t="s">
        <v>36</v>
      </c>
      <c r="AC99" s="172"/>
      <c r="AD99" s="255"/>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row>
    <row r="100" spans="1:52">
      <c r="A100" s="166"/>
      <c r="B100" s="97"/>
      <c r="C100" s="97"/>
      <c r="D100" s="97"/>
      <c r="E100" s="97"/>
      <c r="F100" s="97"/>
      <c r="G100" s="97"/>
      <c r="H100" s="97"/>
      <c r="I100" s="97"/>
      <c r="J100" s="97"/>
      <c r="K100" s="97"/>
      <c r="L100" s="97"/>
      <c r="M100" s="97"/>
      <c r="N100" s="97"/>
      <c r="O100" s="97"/>
      <c r="P100" s="97"/>
      <c r="Q100" s="97"/>
      <c r="R100" s="97"/>
      <c r="S100" s="105"/>
      <c r="T100" s="105"/>
      <c r="U100" s="105"/>
      <c r="V100" s="105"/>
      <c r="W100" s="105"/>
      <c r="X100" s="98" t="s">
        <v>24</v>
      </c>
      <c r="Y100" s="105"/>
      <c r="Z100" s="105"/>
      <c r="AA100" s="105"/>
      <c r="AB100" s="105"/>
      <c r="AC100" s="106"/>
      <c r="AD100" s="255"/>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row>
    <row r="101" spans="1:52">
      <c r="A101" s="166"/>
      <c r="B101" s="97"/>
      <c r="C101" s="97"/>
      <c r="D101" s="97"/>
      <c r="E101" s="97"/>
      <c r="F101" s="97"/>
      <c r="G101" s="97"/>
      <c r="H101" s="97"/>
      <c r="I101" s="97"/>
      <c r="J101" s="97"/>
      <c r="K101" s="97"/>
      <c r="L101" s="97"/>
      <c r="M101" s="97"/>
      <c r="N101" s="97"/>
      <c r="O101" s="97"/>
      <c r="P101" s="97"/>
      <c r="Q101" s="97"/>
      <c r="R101" s="97"/>
      <c r="S101" s="105"/>
      <c r="T101" s="105"/>
      <c r="U101" s="105"/>
      <c r="V101" s="105"/>
      <c r="W101" s="105"/>
      <c r="X101" s="98"/>
      <c r="Y101" s="105"/>
      <c r="Z101" s="105"/>
      <c r="AA101" s="105"/>
      <c r="AB101" s="105"/>
      <c r="AC101" s="106"/>
      <c r="AD101" s="255"/>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row>
    <row r="102" spans="1:52">
      <c r="A102" s="166"/>
      <c r="B102" s="97"/>
      <c r="C102" s="97"/>
      <c r="D102" s="97"/>
      <c r="E102" s="97"/>
      <c r="F102" s="97"/>
      <c r="G102" s="97"/>
      <c r="H102" s="97"/>
      <c r="I102" s="97"/>
      <c r="J102" s="97"/>
      <c r="K102" s="97"/>
      <c r="L102" s="97"/>
      <c r="M102" s="97"/>
      <c r="N102" s="97"/>
      <c r="O102" s="97"/>
      <c r="P102" s="97"/>
      <c r="Q102" s="97"/>
      <c r="R102" s="97"/>
      <c r="S102" s="105"/>
      <c r="T102" s="105"/>
      <c r="U102" s="105"/>
      <c r="V102" s="105"/>
      <c r="W102" s="105"/>
      <c r="X102" s="98" t="s">
        <v>24</v>
      </c>
      <c r="Y102" s="105"/>
      <c r="Z102" s="105"/>
      <c r="AA102" s="105"/>
      <c r="AB102" s="105"/>
      <c r="AC102" s="106"/>
      <c r="AD102" s="255"/>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row>
    <row r="103" spans="1:52">
      <c r="A103" s="166"/>
      <c r="B103" s="97"/>
      <c r="C103" s="97"/>
      <c r="D103" s="97"/>
      <c r="E103" s="97"/>
      <c r="F103" s="97"/>
      <c r="G103" s="97"/>
      <c r="H103" s="97"/>
      <c r="I103" s="97"/>
      <c r="J103" s="97"/>
      <c r="K103" s="97"/>
      <c r="L103" s="97"/>
      <c r="M103" s="97"/>
      <c r="N103" s="97"/>
      <c r="O103" s="97"/>
      <c r="P103" s="97"/>
      <c r="Q103" s="97"/>
      <c r="R103" s="97"/>
      <c r="S103" s="105"/>
      <c r="T103" s="105"/>
      <c r="U103" s="105"/>
      <c r="V103" s="105"/>
      <c r="W103" s="105"/>
      <c r="X103" s="98"/>
      <c r="Y103" s="105"/>
      <c r="Z103" s="105"/>
      <c r="AA103" s="105"/>
      <c r="AB103" s="105"/>
      <c r="AC103" s="106"/>
      <c r="AD103" s="255"/>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row>
    <row r="104" spans="1:52">
      <c r="A104" s="191" t="s">
        <v>218</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3"/>
      <c r="AD104" s="255"/>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row>
    <row r="105" spans="1:52">
      <c r="A105" s="194"/>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6"/>
      <c r="AD105" s="255"/>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row>
    <row r="106" spans="1:52" ht="15.75" customHeight="1">
      <c r="A106" s="14" t="s">
        <v>24</v>
      </c>
      <c r="B106" s="199" t="s">
        <v>54</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200"/>
      <c r="AD106" s="255"/>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row>
    <row r="107" spans="1:52">
      <c r="A107" s="11" t="s">
        <v>24</v>
      </c>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2"/>
      <c r="AD107" s="255"/>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row>
    <row r="108" spans="1:52">
      <c r="A108" s="12"/>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2"/>
      <c r="AD108" s="255"/>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4"/>
      <c r="AZ108" s="254"/>
    </row>
    <row r="109" spans="1:52">
      <c r="A109" s="11" t="s">
        <v>24</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2"/>
      <c r="AD109" s="255"/>
      <c r="AE109" s="254"/>
      <c r="AF109" s="254"/>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row>
    <row r="110" spans="1:52">
      <c r="A110" s="1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4"/>
      <c r="AD110" s="255"/>
      <c r="AE110" s="254"/>
      <c r="AF110" s="254"/>
      <c r="AG110" s="254"/>
      <c r="AH110" s="254"/>
      <c r="AI110" s="254"/>
      <c r="AJ110" s="254"/>
      <c r="AK110" s="254"/>
      <c r="AL110" s="254"/>
      <c r="AM110" s="254"/>
      <c r="AN110" s="254"/>
      <c r="AO110" s="254"/>
      <c r="AP110" s="254"/>
      <c r="AQ110" s="254"/>
      <c r="AR110" s="254"/>
      <c r="AS110" s="254"/>
      <c r="AT110" s="254"/>
      <c r="AU110" s="254"/>
      <c r="AV110" s="254"/>
      <c r="AW110" s="254"/>
      <c r="AX110" s="254"/>
      <c r="AY110" s="254"/>
      <c r="AZ110" s="254"/>
    </row>
    <row r="111" spans="1:52">
      <c r="A111" s="178" t="s">
        <v>25</v>
      </c>
      <c r="B111" s="179"/>
      <c r="C111" s="179"/>
      <c r="D111" s="179"/>
      <c r="E111" s="179"/>
      <c r="F111" s="179"/>
      <c r="G111" s="179"/>
      <c r="H111" s="179"/>
      <c r="I111" s="179"/>
      <c r="J111" s="179"/>
      <c r="K111" s="179"/>
      <c r="L111" s="179"/>
      <c r="M111" s="180"/>
      <c r="N111" s="211" t="s">
        <v>33</v>
      </c>
      <c r="O111" s="179"/>
      <c r="P111" s="179"/>
      <c r="Q111" s="179"/>
      <c r="R111" s="180"/>
      <c r="S111" s="209" t="s">
        <v>22</v>
      </c>
      <c r="T111" s="209"/>
      <c r="U111" s="209"/>
      <c r="V111" s="209"/>
      <c r="W111" s="209"/>
      <c r="X111" s="209"/>
      <c r="Y111" s="209"/>
      <c r="Z111" s="209"/>
      <c r="AA111" s="209"/>
      <c r="AB111" s="209"/>
      <c r="AC111" s="210"/>
      <c r="AD111" s="255"/>
      <c r="AE111" s="254"/>
      <c r="AF111" s="254"/>
      <c r="AG111" s="254"/>
      <c r="AH111" s="254"/>
      <c r="AI111" s="254"/>
      <c r="AJ111" s="254"/>
      <c r="AK111" s="254"/>
      <c r="AL111" s="254"/>
      <c r="AM111" s="254"/>
      <c r="AN111" s="254"/>
      <c r="AO111" s="254"/>
      <c r="AP111" s="254"/>
      <c r="AQ111" s="254"/>
      <c r="AR111" s="254"/>
      <c r="AS111" s="254"/>
      <c r="AT111" s="254"/>
      <c r="AU111" s="254"/>
      <c r="AV111" s="254"/>
      <c r="AW111" s="254"/>
      <c r="AX111" s="254"/>
      <c r="AY111" s="254"/>
      <c r="AZ111" s="254"/>
    </row>
    <row r="112" spans="1:52">
      <c r="A112" s="181"/>
      <c r="B112" s="182"/>
      <c r="C112" s="182"/>
      <c r="D112" s="182"/>
      <c r="E112" s="182"/>
      <c r="F112" s="182"/>
      <c r="G112" s="182"/>
      <c r="H112" s="182"/>
      <c r="I112" s="182"/>
      <c r="J112" s="182"/>
      <c r="K112" s="182"/>
      <c r="L112" s="182"/>
      <c r="M112" s="183"/>
      <c r="N112" s="212"/>
      <c r="O112" s="182"/>
      <c r="P112" s="182"/>
      <c r="Q112" s="182"/>
      <c r="R112" s="183"/>
      <c r="S112" s="171" t="s">
        <v>48</v>
      </c>
      <c r="T112" s="207"/>
      <c r="U112" s="207"/>
      <c r="V112" s="207"/>
      <c r="W112" s="172"/>
      <c r="X112" s="214" t="s">
        <v>24</v>
      </c>
      <c r="Y112" s="171" t="s">
        <v>49</v>
      </c>
      <c r="Z112" s="207"/>
      <c r="AA112" s="207"/>
      <c r="AB112" s="207"/>
      <c r="AC112" s="208"/>
      <c r="AD112" s="255"/>
      <c r="AE112" s="254"/>
      <c r="AF112" s="254"/>
      <c r="AG112" s="254"/>
      <c r="AH112" s="254"/>
      <c r="AI112" s="254"/>
      <c r="AJ112" s="254"/>
      <c r="AK112" s="254"/>
      <c r="AL112" s="254"/>
      <c r="AM112" s="254"/>
      <c r="AN112" s="254"/>
      <c r="AO112" s="254"/>
      <c r="AP112" s="254"/>
      <c r="AQ112" s="254"/>
      <c r="AR112" s="254"/>
      <c r="AS112" s="254"/>
      <c r="AT112" s="254"/>
      <c r="AU112" s="254"/>
      <c r="AV112" s="254"/>
      <c r="AW112" s="254"/>
      <c r="AX112" s="254"/>
      <c r="AY112" s="254"/>
      <c r="AZ112" s="254"/>
    </row>
    <row r="113" spans="1:52">
      <c r="A113" s="184"/>
      <c r="B113" s="185"/>
      <c r="C113" s="185"/>
      <c r="D113" s="185"/>
      <c r="E113" s="185"/>
      <c r="F113" s="185"/>
      <c r="G113" s="185"/>
      <c r="H113" s="185"/>
      <c r="I113" s="185"/>
      <c r="J113" s="185"/>
      <c r="K113" s="185"/>
      <c r="L113" s="185"/>
      <c r="M113" s="186"/>
      <c r="N113" s="213"/>
      <c r="O113" s="185"/>
      <c r="P113" s="185"/>
      <c r="Q113" s="185"/>
      <c r="R113" s="186"/>
      <c r="S113" s="170" t="s">
        <v>132</v>
      </c>
      <c r="T113" s="170"/>
      <c r="U113" s="170"/>
      <c r="V113" s="171" t="s">
        <v>36</v>
      </c>
      <c r="W113" s="172"/>
      <c r="X113" s="215"/>
      <c r="Y113" s="170" t="s">
        <v>132</v>
      </c>
      <c r="Z113" s="170"/>
      <c r="AA113" s="170"/>
      <c r="AB113" s="171" t="s">
        <v>36</v>
      </c>
      <c r="AC113" s="172"/>
      <c r="AD113" s="255"/>
      <c r="AE113" s="254"/>
      <c r="AF113" s="254"/>
      <c r="AG113" s="254"/>
      <c r="AH113" s="254"/>
      <c r="AI113" s="254"/>
      <c r="AJ113" s="254"/>
      <c r="AK113" s="254"/>
      <c r="AL113" s="254"/>
      <c r="AM113" s="254"/>
      <c r="AN113" s="254"/>
      <c r="AO113" s="254"/>
      <c r="AP113" s="254"/>
      <c r="AQ113" s="254"/>
      <c r="AR113" s="254"/>
      <c r="AS113" s="254"/>
      <c r="AT113" s="254"/>
      <c r="AU113" s="254"/>
      <c r="AV113" s="254"/>
      <c r="AW113" s="254"/>
      <c r="AX113" s="254"/>
      <c r="AY113" s="254"/>
      <c r="AZ113" s="254"/>
    </row>
    <row r="114" spans="1:52">
      <c r="A114" s="166"/>
      <c r="B114" s="97"/>
      <c r="C114" s="97"/>
      <c r="D114" s="97"/>
      <c r="E114" s="97"/>
      <c r="F114" s="97"/>
      <c r="G114" s="97"/>
      <c r="H114" s="97"/>
      <c r="I114" s="97"/>
      <c r="J114" s="97"/>
      <c r="K114" s="97"/>
      <c r="L114" s="97"/>
      <c r="M114" s="97"/>
      <c r="N114" s="97"/>
      <c r="O114" s="97"/>
      <c r="P114" s="97"/>
      <c r="Q114" s="97"/>
      <c r="R114" s="97"/>
      <c r="S114" s="105"/>
      <c r="T114" s="105"/>
      <c r="U114" s="105"/>
      <c r="V114" s="105"/>
      <c r="W114" s="105"/>
      <c r="X114" s="98" t="s">
        <v>24</v>
      </c>
      <c r="Y114" s="105"/>
      <c r="Z114" s="105"/>
      <c r="AA114" s="105"/>
      <c r="AB114" s="105"/>
      <c r="AC114" s="106"/>
      <c r="AD114" s="255"/>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row>
    <row r="115" spans="1:52">
      <c r="A115" s="166"/>
      <c r="B115" s="97"/>
      <c r="C115" s="97"/>
      <c r="D115" s="97"/>
      <c r="E115" s="97"/>
      <c r="F115" s="97"/>
      <c r="G115" s="97"/>
      <c r="H115" s="97"/>
      <c r="I115" s="97"/>
      <c r="J115" s="97"/>
      <c r="K115" s="97"/>
      <c r="L115" s="97"/>
      <c r="M115" s="97"/>
      <c r="N115" s="97"/>
      <c r="O115" s="97"/>
      <c r="P115" s="97"/>
      <c r="Q115" s="97"/>
      <c r="R115" s="97"/>
      <c r="S115" s="105"/>
      <c r="T115" s="105"/>
      <c r="U115" s="105"/>
      <c r="V115" s="105"/>
      <c r="W115" s="105"/>
      <c r="X115" s="98"/>
      <c r="Y115" s="105"/>
      <c r="Z115" s="105"/>
      <c r="AA115" s="105"/>
      <c r="AB115" s="105"/>
      <c r="AC115" s="106"/>
      <c r="AD115" s="255"/>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row>
    <row r="116" spans="1:52">
      <c r="A116" s="166"/>
      <c r="B116" s="97"/>
      <c r="C116" s="97"/>
      <c r="D116" s="97"/>
      <c r="E116" s="97"/>
      <c r="F116" s="97"/>
      <c r="G116" s="97"/>
      <c r="H116" s="97"/>
      <c r="I116" s="97"/>
      <c r="J116" s="97"/>
      <c r="K116" s="97"/>
      <c r="L116" s="97"/>
      <c r="M116" s="97"/>
      <c r="N116" s="97"/>
      <c r="O116" s="97"/>
      <c r="P116" s="97"/>
      <c r="Q116" s="97"/>
      <c r="R116" s="97"/>
      <c r="S116" s="105"/>
      <c r="T116" s="105"/>
      <c r="U116" s="105"/>
      <c r="V116" s="105"/>
      <c r="W116" s="105"/>
      <c r="X116" s="98" t="s">
        <v>24</v>
      </c>
      <c r="Y116" s="105"/>
      <c r="Z116" s="105"/>
      <c r="AA116" s="105"/>
      <c r="AB116" s="105"/>
      <c r="AC116" s="106"/>
      <c r="AD116" s="255"/>
      <c r="AE116" s="254"/>
      <c r="AF116" s="254"/>
      <c r="AG116" s="254"/>
      <c r="AH116" s="254"/>
      <c r="AI116" s="254"/>
      <c r="AJ116" s="254"/>
      <c r="AK116" s="254"/>
      <c r="AL116" s="254"/>
      <c r="AM116" s="254"/>
      <c r="AN116" s="254"/>
      <c r="AO116" s="254"/>
      <c r="AP116" s="254"/>
      <c r="AQ116" s="254"/>
      <c r="AR116" s="254"/>
      <c r="AS116" s="254"/>
      <c r="AT116" s="254"/>
      <c r="AU116" s="254"/>
      <c r="AV116" s="254"/>
      <c r="AW116" s="254"/>
      <c r="AX116" s="254"/>
      <c r="AY116" s="254"/>
      <c r="AZ116" s="254"/>
    </row>
    <row r="117" spans="1:52">
      <c r="A117" s="166"/>
      <c r="B117" s="97"/>
      <c r="C117" s="97"/>
      <c r="D117" s="97"/>
      <c r="E117" s="97"/>
      <c r="F117" s="97"/>
      <c r="G117" s="97"/>
      <c r="H117" s="97"/>
      <c r="I117" s="97"/>
      <c r="J117" s="97"/>
      <c r="K117" s="97"/>
      <c r="L117" s="97"/>
      <c r="M117" s="97"/>
      <c r="N117" s="97"/>
      <c r="O117" s="97"/>
      <c r="P117" s="97"/>
      <c r="Q117" s="97"/>
      <c r="R117" s="97"/>
      <c r="S117" s="105"/>
      <c r="T117" s="105"/>
      <c r="U117" s="105"/>
      <c r="V117" s="105"/>
      <c r="W117" s="105"/>
      <c r="X117" s="98"/>
      <c r="Y117" s="105"/>
      <c r="Z117" s="105"/>
      <c r="AA117" s="105"/>
      <c r="AB117" s="105"/>
      <c r="AC117" s="106"/>
      <c r="AD117" s="255"/>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row>
    <row r="118" spans="1:52">
      <c r="A118" s="191" t="s">
        <v>32</v>
      </c>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3"/>
      <c r="AD118" s="255"/>
      <c r="AE118" s="254"/>
      <c r="AF118" s="254"/>
      <c r="AG118" s="254"/>
      <c r="AH118" s="254"/>
      <c r="AI118" s="254"/>
      <c r="AJ118" s="254"/>
      <c r="AK118" s="254"/>
      <c r="AL118" s="254"/>
      <c r="AM118" s="254"/>
      <c r="AN118" s="254"/>
      <c r="AO118" s="254"/>
      <c r="AP118" s="254"/>
      <c r="AQ118" s="254"/>
      <c r="AR118" s="254"/>
      <c r="AS118" s="254"/>
      <c r="AT118" s="254"/>
      <c r="AU118" s="254"/>
      <c r="AV118" s="254"/>
      <c r="AW118" s="254"/>
      <c r="AX118" s="254"/>
      <c r="AY118" s="254"/>
      <c r="AZ118" s="254"/>
    </row>
    <row r="119" spans="1:52">
      <c r="A119" s="194"/>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6"/>
      <c r="AD119" s="255"/>
      <c r="AE119" s="254"/>
      <c r="AF119" s="254"/>
      <c r="AG119" s="254"/>
      <c r="AH119" s="254"/>
      <c r="AI119" s="254"/>
      <c r="AJ119" s="254"/>
      <c r="AK119" s="254"/>
      <c r="AL119" s="254"/>
      <c r="AM119" s="254"/>
      <c r="AN119" s="254"/>
      <c r="AO119" s="254"/>
      <c r="AP119" s="254"/>
      <c r="AQ119" s="254"/>
      <c r="AR119" s="254"/>
      <c r="AS119" s="254"/>
      <c r="AT119" s="254"/>
      <c r="AU119" s="254"/>
      <c r="AV119" s="254"/>
      <c r="AW119" s="254"/>
      <c r="AX119" s="254"/>
      <c r="AY119" s="254"/>
      <c r="AZ119" s="254"/>
    </row>
    <row r="120" spans="1:52" ht="15.75" customHeight="1">
      <c r="A120" s="173" t="s">
        <v>133</v>
      </c>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5"/>
      <c r="Y120" s="170" t="s">
        <v>132</v>
      </c>
      <c r="Z120" s="170"/>
      <c r="AA120" s="170"/>
      <c r="AB120" s="171" t="s">
        <v>36</v>
      </c>
      <c r="AC120" s="172"/>
      <c r="AD120" s="255"/>
      <c r="AE120" s="254"/>
      <c r="AF120" s="254"/>
      <c r="AG120" s="254"/>
      <c r="AH120" s="254"/>
      <c r="AI120" s="254"/>
      <c r="AJ120" s="254"/>
      <c r="AK120" s="254"/>
      <c r="AL120" s="254"/>
      <c r="AM120" s="254"/>
      <c r="AN120" s="254"/>
      <c r="AO120" s="254"/>
      <c r="AP120" s="254"/>
      <c r="AQ120" s="254"/>
      <c r="AR120" s="254"/>
      <c r="AS120" s="254"/>
      <c r="AT120" s="254"/>
      <c r="AU120" s="254"/>
      <c r="AV120" s="254"/>
      <c r="AW120" s="254"/>
      <c r="AX120" s="254"/>
      <c r="AY120" s="254"/>
      <c r="AZ120" s="254"/>
    </row>
    <row r="121" spans="1:52">
      <c r="A121" s="248"/>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176"/>
      <c r="Z121" s="176"/>
      <c r="AA121" s="176"/>
      <c r="AB121" s="176"/>
      <c r="AC121" s="177"/>
      <c r="AD121" s="255"/>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row>
    <row r="122" spans="1:52">
      <c r="A122" s="16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105"/>
      <c r="Z122" s="105"/>
      <c r="AA122" s="105"/>
      <c r="AB122" s="105"/>
      <c r="AC122" s="106"/>
      <c r="AD122" s="255"/>
      <c r="AE122" s="254"/>
      <c r="AF122" s="254"/>
      <c r="AG122" s="254"/>
      <c r="AH122" s="254"/>
      <c r="AI122" s="254"/>
      <c r="AJ122" s="254"/>
      <c r="AK122" s="254"/>
      <c r="AL122" s="254"/>
      <c r="AM122" s="254"/>
      <c r="AN122" s="254"/>
      <c r="AO122" s="254"/>
      <c r="AP122" s="254"/>
      <c r="AQ122" s="254"/>
      <c r="AR122" s="254"/>
      <c r="AS122" s="254"/>
      <c r="AT122" s="254"/>
      <c r="AU122" s="254"/>
      <c r="AV122" s="254"/>
      <c r="AW122" s="254"/>
      <c r="AX122" s="254"/>
      <c r="AY122" s="254"/>
      <c r="AZ122" s="254"/>
    </row>
    <row r="123" spans="1:52">
      <c r="A123" s="16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105"/>
      <c r="Z123" s="105"/>
      <c r="AA123" s="105"/>
      <c r="AB123" s="105"/>
      <c r="AC123" s="106"/>
      <c r="AD123" s="255"/>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row>
    <row r="124" spans="1:52" ht="17.25" thickBot="1">
      <c r="A124" s="167"/>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5"/>
      <c r="Z124" s="165"/>
      <c r="AA124" s="165"/>
      <c r="AB124" s="165"/>
      <c r="AC124" s="169"/>
      <c r="AD124" s="255"/>
      <c r="AE124" s="254"/>
      <c r="AF124" s="254"/>
      <c r="AG124" s="254"/>
      <c r="AH124" s="254"/>
      <c r="AI124" s="254"/>
      <c r="AJ124" s="254"/>
      <c r="AK124" s="254"/>
      <c r="AL124" s="254"/>
      <c r="AM124" s="254"/>
      <c r="AN124" s="254"/>
      <c r="AO124" s="254"/>
      <c r="AP124" s="254"/>
      <c r="AQ124" s="254"/>
      <c r="AR124" s="254"/>
      <c r="AS124" s="254"/>
      <c r="AT124" s="254"/>
      <c r="AU124" s="254"/>
      <c r="AV124" s="254"/>
      <c r="AW124" s="254"/>
      <c r="AX124" s="254"/>
      <c r="AY124" s="254"/>
      <c r="AZ124" s="254"/>
    </row>
    <row r="125" spans="1:52">
      <c r="A125" s="143" t="s">
        <v>219</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5"/>
      <c r="AD125" s="255"/>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row>
    <row r="126" spans="1:52">
      <c r="A126" s="99"/>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1"/>
      <c r="AD126" s="255"/>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row>
    <row r="127" spans="1:52">
      <c r="A127" s="99" t="s">
        <v>220</v>
      </c>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1"/>
      <c r="AD127" s="255"/>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row>
    <row r="128" spans="1:52">
      <c r="A128" s="102"/>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4"/>
      <c r="AD128" s="255"/>
      <c r="AE128" s="254"/>
      <c r="AF128" s="254"/>
      <c r="AG128" s="254"/>
      <c r="AH128" s="254"/>
      <c r="AI128" s="254"/>
      <c r="AJ128" s="254"/>
      <c r="AK128" s="254"/>
      <c r="AL128" s="254"/>
      <c r="AM128" s="254"/>
      <c r="AN128" s="254"/>
      <c r="AO128" s="254"/>
      <c r="AP128" s="254"/>
      <c r="AQ128" s="254"/>
      <c r="AR128" s="254"/>
      <c r="AS128" s="254"/>
      <c r="AT128" s="254"/>
      <c r="AU128" s="254"/>
      <c r="AV128" s="254"/>
      <c r="AW128" s="254"/>
      <c r="AX128" s="254"/>
      <c r="AY128" s="254"/>
      <c r="AZ128" s="254"/>
    </row>
    <row r="129" spans="1:52">
      <c r="A129" s="102"/>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4"/>
      <c r="AD129" s="255"/>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row>
    <row r="130" spans="1:52">
      <c r="A130" s="102"/>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4"/>
      <c r="AD130" s="255"/>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row>
    <row r="131" spans="1:52">
      <c r="A131" s="102"/>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4"/>
      <c r="AD131" s="255"/>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row>
    <row r="132" spans="1:52">
      <c r="A132" s="102"/>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4"/>
      <c r="AD132" s="255"/>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row>
    <row r="133" spans="1:52">
      <c r="A133" s="10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4"/>
      <c r="AD133" s="255"/>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row>
    <row r="134" spans="1:52">
      <c r="A134" s="155"/>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7"/>
      <c r="AD134" s="255"/>
      <c r="AE134" s="254"/>
      <c r="AF134" s="254"/>
      <c r="AG134" s="254"/>
      <c r="AH134" s="254"/>
      <c r="AI134" s="254"/>
      <c r="AJ134" s="254"/>
      <c r="AK134" s="254"/>
      <c r="AL134" s="254"/>
      <c r="AM134" s="254"/>
      <c r="AN134" s="254"/>
      <c r="AO134" s="254"/>
      <c r="AP134" s="254"/>
      <c r="AQ134" s="254"/>
      <c r="AR134" s="254"/>
      <c r="AS134" s="254"/>
      <c r="AT134" s="254"/>
      <c r="AU134" s="254"/>
      <c r="AV134" s="254"/>
      <c r="AW134" s="254"/>
      <c r="AX134" s="254"/>
      <c r="AY134" s="254"/>
      <c r="AZ134" s="254"/>
    </row>
    <row r="135" spans="1:52">
      <c r="A135" s="146" t="s">
        <v>16</v>
      </c>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8"/>
      <c r="AD135" s="255"/>
      <c r="AE135" s="254"/>
      <c r="AF135" s="254"/>
      <c r="AG135" s="254"/>
      <c r="AH135" s="254"/>
      <c r="AI135" s="254"/>
      <c r="AJ135" s="254"/>
      <c r="AK135" s="254"/>
      <c r="AL135" s="254"/>
      <c r="AM135" s="254"/>
      <c r="AN135" s="254"/>
      <c r="AO135" s="254"/>
      <c r="AP135" s="254"/>
      <c r="AQ135" s="254"/>
      <c r="AR135" s="254"/>
      <c r="AS135" s="254"/>
      <c r="AT135" s="254"/>
      <c r="AU135" s="254"/>
      <c r="AV135" s="254"/>
      <c r="AW135" s="254"/>
      <c r="AX135" s="254"/>
      <c r="AY135" s="254"/>
      <c r="AZ135" s="254"/>
    </row>
    <row r="136" spans="1:52" ht="16.5" customHeight="1">
      <c r="A136" s="15" t="s">
        <v>24</v>
      </c>
      <c r="B136" s="73" t="s">
        <v>241</v>
      </c>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4"/>
      <c r="AD136" s="255"/>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row>
    <row r="137" spans="1:52">
      <c r="A137" s="15" t="s">
        <v>24</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4"/>
      <c r="AD137" s="255"/>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row>
    <row r="138" spans="1:52">
      <c r="A138" s="146" t="s">
        <v>28</v>
      </c>
      <c r="B138" s="147"/>
      <c r="C138" s="147"/>
      <c r="D138" s="147"/>
      <c r="E138" s="147"/>
      <c r="F138" s="147"/>
      <c r="G138" s="147"/>
      <c r="H138" s="147"/>
      <c r="I138" s="147"/>
      <c r="J138" s="147"/>
      <c r="K138" s="147"/>
      <c r="L138" s="147"/>
      <c r="M138" s="147"/>
      <c r="N138" s="147"/>
      <c r="O138" s="147"/>
      <c r="P138" s="158"/>
      <c r="Q138" s="116" t="s">
        <v>29</v>
      </c>
      <c r="R138" s="117"/>
      <c r="S138" s="117"/>
      <c r="T138" s="117"/>
      <c r="U138" s="117"/>
      <c r="V138" s="117"/>
      <c r="W138" s="117"/>
      <c r="X138" s="117"/>
      <c r="Y138" s="117"/>
      <c r="Z138" s="117"/>
      <c r="AA138" s="117"/>
      <c r="AB138" s="117"/>
      <c r="AC138" s="118"/>
      <c r="AD138" s="255"/>
      <c r="AE138" s="254"/>
      <c r="AF138" s="254"/>
      <c r="AG138" s="254"/>
      <c r="AH138" s="254"/>
      <c r="AI138" s="254"/>
      <c r="AJ138" s="254"/>
      <c r="AK138" s="254"/>
      <c r="AL138" s="254"/>
      <c r="AM138" s="254"/>
      <c r="AN138" s="254"/>
      <c r="AO138" s="254"/>
      <c r="AP138" s="254"/>
      <c r="AQ138" s="254"/>
      <c r="AR138" s="254"/>
      <c r="AS138" s="254"/>
      <c r="AT138" s="254"/>
      <c r="AU138" s="254"/>
      <c r="AV138" s="254"/>
      <c r="AW138" s="254"/>
      <c r="AX138" s="254"/>
      <c r="AY138" s="254"/>
      <c r="AZ138" s="254"/>
    </row>
    <row r="139" spans="1:52">
      <c r="A139" s="159"/>
      <c r="B139" s="160"/>
      <c r="C139" s="160"/>
      <c r="D139" s="160"/>
      <c r="E139" s="160"/>
      <c r="F139" s="160"/>
      <c r="G139" s="160"/>
      <c r="H139" s="160"/>
      <c r="I139" s="160"/>
      <c r="J139" s="160"/>
      <c r="K139" s="160"/>
      <c r="L139" s="160"/>
      <c r="M139" s="160"/>
      <c r="N139" s="160"/>
      <c r="O139" s="160"/>
      <c r="P139" s="161"/>
      <c r="Q139" s="119" t="s">
        <v>48</v>
      </c>
      <c r="R139" s="120"/>
      <c r="S139" s="120"/>
      <c r="T139" s="120"/>
      <c r="U139" s="120"/>
      <c r="V139" s="120"/>
      <c r="W139" s="246" t="s">
        <v>24</v>
      </c>
      <c r="X139" s="116" t="s">
        <v>0</v>
      </c>
      <c r="Y139" s="117"/>
      <c r="Z139" s="117"/>
      <c r="AA139" s="117"/>
      <c r="AB139" s="117"/>
      <c r="AC139" s="118"/>
      <c r="AD139" s="255"/>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254"/>
    </row>
    <row r="140" spans="1:52">
      <c r="A140" s="162"/>
      <c r="B140" s="163"/>
      <c r="C140" s="163"/>
      <c r="D140" s="163"/>
      <c r="E140" s="163"/>
      <c r="F140" s="163"/>
      <c r="G140" s="163"/>
      <c r="H140" s="163"/>
      <c r="I140" s="163"/>
      <c r="J140" s="163"/>
      <c r="K140" s="163"/>
      <c r="L140" s="163"/>
      <c r="M140" s="163"/>
      <c r="N140" s="163"/>
      <c r="O140" s="163"/>
      <c r="P140" s="164"/>
      <c r="Q140" s="244" t="s">
        <v>216</v>
      </c>
      <c r="R140" s="244"/>
      <c r="S140" s="244"/>
      <c r="T140" s="244"/>
      <c r="U140" s="119" t="s">
        <v>134</v>
      </c>
      <c r="V140" s="245"/>
      <c r="W140" s="247"/>
      <c r="X140" s="244" t="s">
        <v>216</v>
      </c>
      <c r="Y140" s="244"/>
      <c r="Z140" s="244"/>
      <c r="AA140" s="244"/>
      <c r="AB140" s="119" t="s">
        <v>134</v>
      </c>
      <c r="AC140" s="245"/>
      <c r="AD140" s="255"/>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row>
    <row r="141" spans="1:52">
      <c r="A141" s="149"/>
      <c r="B141" s="150"/>
      <c r="C141" s="150"/>
      <c r="D141" s="150"/>
      <c r="E141" s="150"/>
      <c r="F141" s="150"/>
      <c r="G141" s="150"/>
      <c r="H141" s="150"/>
      <c r="I141" s="150"/>
      <c r="J141" s="150"/>
      <c r="K141" s="150"/>
      <c r="L141" s="150"/>
      <c r="M141" s="150"/>
      <c r="N141" s="150"/>
      <c r="O141" s="150"/>
      <c r="P141" s="151"/>
      <c r="Q141" s="121"/>
      <c r="R141" s="122"/>
      <c r="S141" s="122"/>
      <c r="T141" s="123"/>
      <c r="U141" s="127" t="str">
        <f>TEXT(Q141,"aaa")</f>
        <v>Sat</v>
      </c>
      <c r="V141" s="127"/>
      <c r="W141" s="128" t="s">
        <v>24</v>
      </c>
      <c r="X141" s="121"/>
      <c r="Y141" s="122"/>
      <c r="Z141" s="122"/>
      <c r="AA141" s="123"/>
      <c r="AB141" s="127" t="str">
        <f>TEXT(X141,"aaa")</f>
        <v>Sat</v>
      </c>
      <c r="AC141" s="130"/>
      <c r="AD141" s="255"/>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row>
    <row r="142" spans="1:52">
      <c r="A142" s="152"/>
      <c r="B142" s="153"/>
      <c r="C142" s="153"/>
      <c r="D142" s="153"/>
      <c r="E142" s="153"/>
      <c r="F142" s="153"/>
      <c r="G142" s="153"/>
      <c r="H142" s="153"/>
      <c r="I142" s="153"/>
      <c r="J142" s="153"/>
      <c r="K142" s="153"/>
      <c r="L142" s="153"/>
      <c r="M142" s="153"/>
      <c r="N142" s="153"/>
      <c r="O142" s="153"/>
      <c r="P142" s="154"/>
      <c r="Q142" s="124"/>
      <c r="R142" s="125"/>
      <c r="S142" s="125"/>
      <c r="T142" s="126"/>
      <c r="U142" s="127"/>
      <c r="V142" s="127"/>
      <c r="W142" s="129"/>
      <c r="X142" s="124"/>
      <c r="Y142" s="125"/>
      <c r="Z142" s="125"/>
      <c r="AA142" s="126"/>
      <c r="AB142" s="127"/>
      <c r="AC142" s="130"/>
      <c r="AD142" s="255"/>
      <c r="AE142" s="254"/>
      <c r="AF142" s="254"/>
      <c r="AG142" s="254"/>
      <c r="AH142" s="254"/>
      <c r="AI142" s="254"/>
      <c r="AJ142" s="254"/>
      <c r="AK142" s="254"/>
      <c r="AL142" s="254"/>
      <c r="AM142" s="254"/>
      <c r="AN142" s="254"/>
      <c r="AO142" s="254"/>
      <c r="AP142" s="254"/>
      <c r="AQ142" s="254"/>
      <c r="AR142" s="254"/>
      <c r="AS142" s="254"/>
      <c r="AT142" s="254"/>
      <c r="AU142" s="254"/>
      <c r="AV142" s="254"/>
      <c r="AW142" s="254"/>
      <c r="AX142" s="254"/>
      <c r="AY142" s="254"/>
      <c r="AZ142" s="254"/>
    </row>
    <row r="143" spans="1:52">
      <c r="A143" s="149"/>
      <c r="B143" s="150"/>
      <c r="C143" s="150"/>
      <c r="D143" s="150"/>
      <c r="E143" s="150"/>
      <c r="F143" s="150"/>
      <c r="G143" s="150"/>
      <c r="H143" s="150"/>
      <c r="I143" s="150"/>
      <c r="J143" s="150"/>
      <c r="K143" s="150"/>
      <c r="L143" s="150"/>
      <c r="M143" s="150"/>
      <c r="N143" s="150"/>
      <c r="O143" s="150"/>
      <c r="P143" s="151"/>
      <c r="Q143" s="121"/>
      <c r="R143" s="122"/>
      <c r="S143" s="122"/>
      <c r="T143" s="123"/>
      <c r="U143" s="127" t="str">
        <f t="shared" ref="U143" si="0">TEXT(Q143,"aaa")</f>
        <v>Sat</v>
      </c>
      <c r="V143" s="127"/>
      <c r="W143" s="128" t="s">
        <v>24</v>
      </c>
      <c r="X143" s="121"/>
      <c r="Y143" s="122"/>
      <c r="Z143" s="122"/>
      <c r="AA143" s="123"/>
      <c r="AB143" s="127" t="str">
        <f t="shared" ref="AB143" si="1">TEXT(X143,"aaa")</f>
        <v>Sat</v>
      </c>
      <c r="AC143" s="130"/>
      <c r="AD143" s="255"/>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4"/>
    </row>
    <row r="144" spans="1:52">
      <c r="A144" s="152"/>
      <c r="B144" s="153"/>
      <c r="C144" s="153"/>
      <c r="D144" s="153"/>
      <c r="E144" s="153"/>
      <c r="F144" s="153"/>
      <c r="G144" s="153"/>
      <c r="H144" s="153"/>
      <c r="I144" s="153"/>
      <c r="J144" s="153"/>
      <c r="K144" s="153"/>
      <c r="L144" s="153"/>
      <c r="M144" s="153"/>
      <c r="N144" s="153"/>
      <c r="O144" s="153"/>
      <c r="P144" s="154"/>
      <c r="Q144" s="124"/>
      <c r="R144" s="125"/>
      <c r="S144" s="125"/>
      <c r="T144" s="126"/>
      <c r="U144" s="127"/>
      <c r="V144" s="127"/>
      <c r="W144" s="129"/>
      <c r="X144" s="124"/>
      <c r="Y144" s="125"/>
      <c r="Z144" s="125"/>
      <c r="AA144" s="126"/>
      <c r="AB144" s="127"/>
      <c r="AC144" s="130"/>
      <c r="AD144" s="255"/>
      <c r="AE144" s="254"/>
      <c r="AF144" s="254"/>
      <c r="AG144" s="254"/>
      <c r="AH144" s="254"/>
      <c r="AI144" s="254"/>
      <c r="AJ144" s="254"/>
      <c r="AK144" s="254"/>
      <c r="AL144" s="254"/>
      <c r="AM144" s="254"/>
      <c r="AN144" s="254"/>
      <c r="AO144" s="254"/>
      <c r="AP144" s="254"/>
      <c r="AQ144" s="254"/>
      <c r="AR144" s="254"/>
      <c r="AS144" s="254"/>
      <c r="AT144" s="254"/>
      <c r="AU144" s="254"/>
      <c r="AV144" s="254"/>
      <c r="AW144" s="254"/>
      <c r="AX144" s="254"/>
      <c r="AY144" s="254"/>
      <c r="AZ144" s="254"/>
    </row>
    <row r="145" spans="1:52">
      <c r="A145" s="149"/>
      <c r="B145" s="150"/>
      <c r="C145" s="150"/>
      <c r="D145" s="150"/>
      <c r="E145" s="150"/>
      <c r="F145" s="150"/>
      <c r="G145" s="150"/>
      <c r="H145" s="150"/>
      <c r="I145" s="150"/>
      <c r="J145" s="150"/>
      <c r="K145" s="150"/>
      <c r="L145" s="150"/>
      <c r="M145" s="150"/>
      <c r="N145" s="150"/>
      <c r="O145" s="150"/>
      <c r="P145" s="151"/>
      <c r="Q145" s="121"/>
      <c r="R145" s="122"/>
      <c r="S145" s="122"/>
      <c r="T145" s="123"/>
      <c r="U145" s="127" t="str">
        <f t="shared" ref="U145" si="2">TEXT(Q145,"aaa")</f>
        <v>Sat</v>
      </c>
      <c r="V145" s="127"/>
      <c r="W145" s="128" t="s">
        <v>24</v>
      </c>
      <c r="X145" s="121"/>
      <c r="Y145" s="122"/>
      <c r="Z145" s="122"/>
      <c r="AA145" s="123"/>
      <c r="AB145" s="127" t="str">
        <f t="shared" ref="AB145" si="3">TEXT(X145,"aaa")</f>
        <v>Sat</v>
      </c>
      <c r="AC145" s="130"/>
      <c r="AD145" s="255"/>
      <c r="AE145" s="254"/>
      <c r="AF145" s="254"/>
      <c r="AG145" s="254"/>
      <c r="AH145" s="254"/>
      <c r="AI145" s="254"/>
      <c r="AJ145" s="254"/>
      <c r="AK145" s="254"/>
      <c r="AL145" s="254"/>
      <c r="AM145" s="254"/>
      <c r="AN145" s="254"/>
      <c r="AO145" s="254"/>
      <c r="AP145" s="254"/>
      <c r="AQ145" s="254"/>
      <c r="AR145" s="254"/>
      <c r="AS145" s="254"/>
      <c r="AT145" s="254"/>
      <c r="AU145" s="254"/>
      <c r="AV145" s="254"/>
      <c r="AW145" s="254"/>
      <c r="AX145" s="254"/>
      <c r="AY145" s="254"/>
      <c r="AZ145" s="254"/>
    </row>
    <row r="146" spans="1:52">
      <c r="A146" s="152"/>
      <c r="B146" s="153"/>
      <c r="C146" s="153"/>
      <c r="D146" s="153"/>
      <c r="E146" s="153"/>
      <c r="F146" s="153"/>
      <c r="G146" s="153"/>
      <c r="H146" s="153"/>
      <c r="I146" s="153"/>
      <c r="J146" s="153"/>
      <c r="K146" s="153"/>
      <c r="L146" s="153"/>
      <c r="M146" s="153"/>
      <c r="N146" s="153"/>
      <c r="O146" s="153"/>
      <c r="P146" s="154"/>
      <c r="Q146" s="124"/>
      <c r="R146" s="125"/>
      <c r="S146" s="125"/>
      <c r="T146" s="126"/>
      <c r="U146" s="127"/>
      <c r="V146" s="127"/>
      <c r="W146" s="129"/>
      <c r="X146" s="124"/>
      <c r="Y146" s="125"/>
      <c r="Z146" s="125"/>
      <c r="AA146" s="126"/>
      <c r="AB146" s="127"/>
      <c r="AC146" s="130"/>
      <c r="AD146" s="255"/>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row>
    <row r="147" spans="1:52" ht="16.5" customHeight="1">
      <c r="A147" s="70" t="s">
        <v>242</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2"/>
      <c r="AD147" s="255"/>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row>
    <row r="148" spans="1:52" ht="16.5" customHeight="1">
      <c r="A148" s="15" t="s">
        <v>24</v>
      </c>
      <c r="B148" s="73" t="s">
        <v>243</v>
      </c>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4"/>
      <c r="AD148" s="255"/>
      <c r="AE148" s="254"/>
      <c r="AF148" s="254"/>
      <c r="AG148" s="254"/>
      <c r="AH148" s="254"/>
      <c r="AI148" s="254"/>
      <c r="AJ148" s="254"/>
      <c r="AK148" s="254"/>
      <c r="AL148" s="254"/>
      <c r="AM148" s="254"/>
      <c r="AN148" s="254"/>
      <c r="AO148" s="254"/>
      <c r="AP148" s="254"/>
      <c r="AQ148" s="254"/>
      <c r="AR148" s="254"/>
      <c r="AS148" s="254"/>
      <c r="AT148" s="254"/>
      <c r="AU148" s="254"/>
      <c r="AV148" s="254"/>
      <c r="AW148" s="254"/>
      <c r="AX148" s="254"/>
      <c r="AY148" s="254"/>
      <c r="AZ148" s="254"/>
    </row>
    <row r="149" spans="1:52" ht="16.5" customHeight="1">
      <c r="A149" s="15" t="s">
        <v>24</v>
      </c>
      <c r="B149" s="73" t="s">
        <v>244</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4"/>
      <c r="AD149" s="255"/>
      <c r="AE149" s="254"/>
      <c r="AF149" s="254"/>
      <c r="AG149" s="254"/>
      <c r="AH149" s="254"/>
      <c r="AI149" s="254"/>
      <c r="AJ149" s="254"/>
      <c r="AK149" s="254"/>
      <c r="AL149" s="254"/>
      <c r="AM149" s="254"/>
      <c r="AN149" s="254"/>
      <c r="AO149" s="254"/>
      <c r="AP149" s="254"/>
      <c r="AQ149" s="254"/>
      <c r="AR149" s="254"/>
      <c r="AS149" s="254"/>
      <c r="AT149" s="254"/>
      <c r="AU149" s="254"/>
      <c r="AV149" s="254"/>
      <c r="AW149" s="254"/>
      <c r="AX149" s="254"/>
      <c r="AY149" s="254"/>
      <c r="AZ149" s="254"/>
    </row>
    <row r="150" spans="1:52">
      <c r="A150" s="15" t="s">
        <v>24</v>
      </c>
      <c r="B150" s="73" t="s">
        <v>245</v>
      </c>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4"/>
      <c r="AD150" s="255"/>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row>
    <row r="151" spans="1:52">
      <c r="A151" s="99" t="s">
        <v>13</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1"/>
      <c r="AD151" s="255"/>
      <c r="AE151" s="254"/>
      <c r="AF151" s="254"/>
      <c r="AG151" s="254"/>
      <c r="AH151" s="254"/>
      <c r="AI151" s="254"/>
      <c r="AJ151" s="254"/>
      <c r="AK151" s="254"/>
      <c r="AL151" s="254"/>
      <c r="AM151" s="254"/>
      <c r="AN151" s="254"/>
      <c r="AO151" s="254"/>
      <c r="AP151" s="254"/>
      <c r="AQ151" s="254"/>
      <c r="AR151" s="254"/>
      <c r="AS151" s="254"/>
      <c r="AT151" s="254"/>
      <c r="AU151" s="254"/>
      <c r="AV151" s="254"/>
      <c r="AW151" s="254"/>
      <c r="AX151" s="254"/>
      <c r="AY151" s="254"/>
      <c r="AZ151" s="254"/>
    </row>
    <row r="152" spans="1:52">
      <c r="A152" s="102"/>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4"/>
      <c r="AD152" s="255"/>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254"/>
      <c r="AZ152" s="254"/>
    </row>
    <row r="153" spans="1:52">
      <c r="A153" s="102"/>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4"/>
      <c r="AD153" s="255"/>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row>
    <row r="154" spans="1:52">
      <c r="A154" s="102"/>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4"/>
      <c r="AD154" s="255"/>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row>
    <row r="155" spans="1:52">
      <c r="A155" s="102"/>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4"/>
      <c r="AD155" s="255"/>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row>
    <row r="156" spans="1:52">
      <c r="A156" s="102"/>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4"/>
      <c r="AD156" s="255"/>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row>
    <row r="157" spans="1:52">
      <c r="A157" s="102"/>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4"/>
      <c r="AD157" s="255"/>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row>
    <row r="158" spans="1:52">
      <c r="A158" s="102"/>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4"/>
      <c r="AD158" s="255"/>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row>
    <row r="159" spans="1:52">
      <c r="A159" s="99" t="s">
        <v>14</v>
      </c>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1"/>
      <c r="AD159" s="255"/>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row>
    <row r="160" spans="1:52">
      <c r="A160" s="102"/>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4"/>
      <c r="AD160" s="255"/>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row>
    <row r="161" spans="1:52">
      <c r="A161" s="102"/>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4"/>
      <c r="AD161" s="255"/>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row>
    <row r="162" spans="1:52">
      <c r="A162" s="102"/>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4"/>
      <c r="AD162" s="255"/>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row>
    <row r="163" spans="1:52">
      <c r="A163" s="102"/>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4"/>
      <c r="AD163" s="255"/>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row>
    <row r="164" spans="1:52">
      <c r="A164" s="102"/>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4"/>
      <c r="AD164" s="255"/>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row>
    <row r="165" spans="1:52">
      <c r="A165" s="102"/>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4"/>
      <c r="AD165" s="255"/>
      <c r="AE165" s="254"/>
      <c r="AF165" s="254"/>
      <c r="AG165" s="254"/>
      <c r="AH165" s="254"/>
      <c r="AI165" s="254"/>
      <c r="AJ165" s="254"/>
      <c r="AK165" s="254"/>
      <c r="AL165" s="254"/>
      <c r="AM165" s="254"/>
      <c r="AN165" s="254"/>
      <c r="AO165" s="254"/>
      <c r="AP165" s="254"/>
      <c r="AQ165" s="254"/>
      <c r="AR165" s="254"/>
      <c r="AS165" s="254"/>
      <c r="AT165" s="254"/>
      <c r="AU165" s="254"/>
      <c r="AV165" s="254"/>
      <c r="AW165" s="254"/>
      <c r="AX165" s="254"/>
      <c r="AY165" s="254"/>
      <c r="AZ165" s="254"/>
    </row>
    <row r="166" spans="1:52">
      <c r="A166" s="102"/>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4"/>
      <c r="AD166" s="255"/>
      <c r="AE166" s="254"/>
      <c r="AF166" s="254"/>
      <c r="AG166" s="254"/>
      <c r="AH166" s="254"/>
      <c r="AI166" s="254"/>
      <c r="AJ166" s="254"/>
      <c r="AK166" s="254"/>
      <c r="AL166" s="254"/>
      <c r="AM166" s="254"/>
      <c r="AN166" s="254"/>
      <c r="AO166" s="254"/>
      <c r="AP166" s="254"/>
      <c r="AQ166" s="254"/>
      <c r="AR166" s="254"/>
      <c r="AS166" s="254"/>
      <c r="AT166" s="254"/>
      <c r="AU166" s="254"/>
      <c r="AV166" s="254"/>
      <c r="AW166" s="254"/>
      <c r="AX166" s="254"/>
      <c r="AY166" s="254"/>
      <c r="AZ166" s="254"/>
    </row>
    <row r="167" spans="1:52">
      <c r="A167" s="99" t="s">
        <v>15</v>
      </c>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1"/>
      <c r="AD167" s="255"/>
      <c r="AE167" s="254"/>
      <c r="AF167" s="254"/>
      <c r="AG167" s="254"/>
      <c r="AH167" s="254"/>
      <c r="AI167" s="254"/>
      <c r="AJ167" s="254"/>
      <c r="AK167" s="254"/>
      <c r="AL167" s="254"/>
      <c r="AM167" s="254"/>
      <c r="AN167" s="254"/>
      <c r="AO167" s="254"/>
      <c r="AP167" s="254"/>
      <c r="AQ167" s="254"/>
      <c r="AR167" s="254"/>
      <c r="AS167" s="254"/>
      <c r="AT167" s="254"/>
      <c r="AU167" s="254"/>
      <c r="AV167" s="254"/>
      <c r="AW167" s="254"/>
      <c r="AX167" s="254"/>
      <c r="AY167" s="254"/>
      <c r="AZ167" s="254"/>
    </row>
    <row r="168" spans="1:52">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4"/>
      <c r="AD168" s="255"/>
      <c r="AE168" s="254"/>
      <c r="AF168" s="254"/>
      <c r="AG168" s="254"/>
      <c r="AH168" s="254"/>
      <c r="AI168" s="254"/>
      <c r="AJ168" s="254"/>
      <c r="AK168" s="254"/>
      <c r="AL168" s="254"/>
      <c r="AM168" s="254"/>
      <c r="AN168" s="254"/>
      <c r="AO168" s="254"/>
      <c r="AP168" s="254"/>
      <c r="AQ168" s="254"/>
      <c r="AR168" s="254"/>
      <c r="AS168" s="254"/>
      <c r="AT168" s="254"/>
      <c r="AU168" s="254"/>
      <c r="AV168" s="254"/>
      <c r="AW168" s="254"/>
      <c r="AX168" s="254"/>
      <c r="AY168" s="254"/>
      <c r="AZ168" s="254"/>
    </row>
    <row r="169" spans="1:52">
      <c r="A169" s="102"/>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4"/>
      <c r="AD169" s="255"/>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row>
    <row r="170" spans="1:52">
      <c r="A170" s="102"/>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4"/>
      <c r="AD170" s="255"/>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row>
    <row r="171" spans="1:52">
      <c r="A171" s="102"/>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4"/>
      <c r="AD171" s="255"/>
      <c r="AE171" s="254"/>
      <c r="AF171" s="254"/>
      <c r="AG171" s="254"/>
      <c r="AH171" s="254"/>
      <c r="AI171" s="254"/>
      <c r="AJ171" s="254"/>
      <c r="AK171" s="254"/>
      <c r="AL171" s="254"/>
      <c r="AM171" s="254"/>
      <c r="AN171" s="254"/>
      <c r="AO171" s="254"/>
      <c r="AP171" s="254"/>
      <c r="AQ171" s="254"/>
      <c r="AR171" s="254"/>
      <c r="AS171" s="254"/>
      <c r="AT171" s="254"/>
      <c r="AU171" s="254"/>
      <c r="AV171" s="254"/>
      <c r="AW171" s="254"/>
      <c r="AX171" s="254"/>
      <c r="AY171" s="254"/>
      <c r="AZ171" s="254"/>
    </row>
    <row r="172" spans="1:52">
      <c r="A172" s="102"/>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4"/>
      <c r="AD172" s="255"/>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row>
    <row r="173" spans="1:52">
      <c r="A173" s="102"/>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4"/>
      <c r="AD173" s="255"/>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row>
    <row r="174" spans="1:52" ht="17.25" thickBot="1">
      <c r="A174" s="102"/>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4"/>
      <c r="AD174" s="255"/>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254"/>
      <c r="AZ174" s="254"/>
    </row>
    <row r="175" spans="1:52">
      <c r="A175" s="131" t="s">
        <v>62</v>
      </c>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3"/>
      <c r="AD175" s="255"/>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row>
    <row r="176" spans="1:52">
      <c r="A176" s="26" t="s">
        <v>38</v>
      </c>
      <c r="B176" s="27" t="s">
        <v>56</v>
      </c>
      <c r="C176" s="27" t="s">
        <v>61</v>
      </c>
      <c r="D176" s="27"/>
      <c r="E176" s="27"/>
      <c r="F176" s="27"/>
      <c r="G176" s="27"/>
      <c r="H176" s="27"/>
      <c r="I176" s="27"/>
      <c r="J176" s="27"/>
      <c r="K176" s="28" t="s">
        <v>38</v>
      </c>
      <c r="L176" s="27" t="s">
        <v>56</v>
      </c>
      <c r="M176" s="27" t="s">
        <v>59</v>
      </c>
      <c r="N176" s="27"/>
      <c r="O176" s="27"/>
      <c r="P176" s="27"/>
      <c r="Q176" s="27"/>
      <c r="R176" s="27"/>
      <c r="S176" s="27"/>
      <c r="T176" s="27"/>
      <c r="U176" s="27"/>
      <c r="V176" s="27"/>
      <c r="W176" s="27"/>
      <c r="X176" s="27"/>
      <c r="Y176" s="27"/>
      <c r="Z176" s="27"/>
      <c r="AA176" s="27"/>
      <c r="AB176" s="27"/>
      <c r="AC176" s="29"/>
      <c r="AD176" s="255"/>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row>
    <row r="177" spans="1:52">
      <c r="A177" s="30" t="s">
        <v>38</v>
      </c>
      <c r="B177" s="31" t="s">
        <v>56</v>
      </c>
      <c r="C177" s="31" t="s">
        <v>58</v>
      </c>
      <c r="D177" s="31"/>
      <c r="E177" s="31"/>
      <c r="F177" s="31"/>
      <c r="G177" s="31"/>
      <c r="H177" s="31"/>
      <c r="I177" s="31"/>
      <c r="J177" s="31"/>
      <c r="K177" s="31"/>
      <c r="L177" s="31"/>
      <c r="M177" s="90" t="s">
        <v>60</v>
      </c>
      <c r="N177" s="90"/>
      <c r="O177" s="90"/>
      <c r="P177" s="90"/>
      <c r="Q177" s="90"/>
      <c r="R177" s="90"/>
      <c r="S177" s="90"/>
      <c r="T177" s="90"/>
      <c r="U177" s="90"/>
      <c r="V177" s="90"/>
      <c r="W177" s="90"/>
      <c r="X177" s="90"/>
      <c r="Y177" s="90"/>
      <c r="Z177" s="90"/>
      <c r="AA177" s="90"/>
      <c r="AB177" s="90"/>
      <c r="AC177" s="91"/>
      <c r="AD177" s="255"/>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row>
    <row r="178" spans="1:52">
      <c r="A178" s="33" t="s">
        <v>38</v>
      </c>
      <c r="B178" s="32" t="s">
        <v>56</v>
      </c>
      <c r="C178" s="32" t="s">
        <v>57</v>
      </c>
      <c r="D178" s="32"/>
      <c r="E178" s="32"/>
      <c r="F178" s="32"/>
      <c r="G178" s="32"/>
      <c r="H178" s="32"/>
      <c r="I178" s="32"/>
      <c r="J178" s="32"/>
      <c r="K178" s="32"/>
      <c r="L178" s="32"/>
      <c r="M178" s="92"/>
      <c r="N178" s="92"/>
      <c r="O178" s="92"/>
      <c r="P178" s="92"/>
      <c r="Q178" s="92"/>
      <c r="R178" s="92"/>
      <c r="S178" s="92"/>
      <c r="T178" s="92"/>
      <c r="U178" s="92"/>
      <c r="V178" s="92"/>
      <c r="W178" s="92"/>
      <c r="X178" s="92"/>
      <c r="Y178" s="92"/>
      <c r="Z178" s="92"/>
      <c r="AA178" s="92"/>
      <c r="AB178" s="92"/>
      <c r="AC178" s="93"/>
      <c r="AD178" s="255"/>
      <c r="AE178" s="254"/>
      <c r="AF178" s="254"/>
      <c r="AG178" s="254"/>
      <c r="AH178" s="254"/>
      <c r="AI178" s="254"/>
      <c r="AJ178" s="254"/>
      <c r="AK178" s="254"/>
      <c r="AL178" s="254"/>
      <c r="AM178" s="254"/>
      <c r="AN178" s="254"/>
      <c r="AO178" s="254"/>
      <c r="AP178" s="254"/>
      <c r="AQ178" s="254"/>
      <c r="AR178" s="254"/>
      <c r="AS178" s="254"/>
      <c r="AT178" s="254"/>
      <c r="AU178" s="254"/>
      <c r="AV178" s="254"/>
      <c r="AW178" s="254"/>
      <c r="AX178" s="254"/>
      <c r="AY178" s="254"/>
      <c r="AZ178" s="254"/>
    </row>
    <row r="179" spans="1:52" ht="16.5" customHeight="1">
      <c r="A179" s="134" t="s">
        <v>139</v>
      </c>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6"/>
      <c r="AD179" s="255"/>
      <c r="AE179" s="254"/>
      <c r="AF179" s="254"/>
      <c r="AG179" s="254"/>
      <c r="AH179" s="254"/>
      <c r="AI179" s="254"/>
      <c r="AJ179" s="254"/>
      <c r="AK179" s="254"/>
      <c r="AL179" s="254"/>
      <c r="AM179" s="254"/>
      <c r="AN179" s="254"/>
      <c r="AO179" s="254"/>
      <c r="AP179" s="254"/>
      <c r="AQ179" s="254"/>
      <c r="AR179" s="254"/>
      <c r="AS179" s="254"/>
      <c r="AT179" s="254"/>
      <c r="AU179" s="254"/>
      <c r="AV179" s="254"/>
      <c r="AW179" s="254"/>
      <c r="AX179" s="254"/>
      <c r="AY179" s="254"/>
      <c r="AZ179" s="254"/>
    </row>
    <row r="180" spans="1:52" ht="16.5" customHeight="1">
      <c r="A180" s="137"/>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9"/>
      <c r="AD180" s="255"/>
      <c r="AE180" s="254"/>
      <c r="AF180" s="254"/>
      <c r="AG180" s="254"/>
      <c r="AH180" s="254"/>
      <c r="AI180" s="254"/>
      <c r="AJ180" s="254"/>
      <c r="AK180" s="254"/>
      <c r="AL180" s="254"/>
      <c r="AM180" s="254"/>
      <c r="AN180" s="254"/>
      <c r="AO180" s="254"/>
      <c r="AP180" s="254"/>
      <c r="AQ180" s="254"/>
      <c r="AR180" s="254"/>
      <c r="AS180" s="254"/>
      <c r="AT180" s="254"/>
      <c r="AU180" s="254"/>
      <c r="AV180" s="254"/>
      <c r="AW180" s="254"/>
      <c r="AX180" s="254"/>
      <c r="AY180" s="254"/>
      <c r="AZ180" s="254"/>
    </row>
    <row r="181" spans="1:52" ht="16.5" customHeight="1">
      <c r="A181" s="81"/>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3"/>
      <c r="AD181" s="255"/>
      <c r="AE181" s="254"/>
      <c r="AF181" s="254"/>
      <c r="AG181" s="254"/>
      <c r="AH181" s="254"/>
      <c r="AI181" s="254"/>
      <c r="AJ181" s="254"/>
      <c r="AK181" s="254"/>
      <c r="AL181" s="254"/>
      <c r="AM181" s="254"/>
      <c r="AN181" s="254"/>
      <c r="AO181" s="254"/>
      <c r="AP181" s="254"/>
      <c r="AQ181" s="254"/>
      <c r="AR181" s="254"/>
      <c r="AS181" s="254"/>
      <c r="AT181" s="254"/>
      <c r="AU181" s="254"/>
      <c r="AV181" s="254"/>
      <c r="AW181" s="254"/>
      <c r="AX181" s="254"/>
      <c r="AY181" s="254"/>
      <c r="AZ181" s="254"/>
    </row>
    <row r="182" spans="1:52" ht="16.5" customHeight="1">
      <c r="A182" s="84"/>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6"/>
      <c r="AD182" s="255"/>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row>
    <row r="183" spans="1:52" ht="16.5" customHeight="1">
      <c r="A183" s="84"/>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6"/>
      <c r="AD183" s="255"/>
      <c r="AE183" s="254"/>
      <c r="AF183" s="254"/>
      <c r="AG183" s="254"/>
      <c r="AH183" s="254"/>
      <c r="AI183" s="254"/>
      <c r="AJ183" s="254"/>
      <c r="AK183" s="254"/>
      <c r="AL183" s="254"/>
      <c r="AM183" s="254"/>
      <c r="AN183" s="254"/>
      <c r="AO183" s="254"/>
      <c r="AP183" s="254"/>
      <c r="AQ183" s="254"/>
      <c r="AR183" s="254"/>
      <c r="AS183" s="254"/>
      <c r="AT183" s="254"/>
      <c r="AU183" s="254"/>
      <c r="AV183" s="254"/>
      <c r="AW183" s="254"/>
      <c r="AX183" s="254"/>
      <c r="AY183" s="254"/>
      <c r="AZ183" s="254"/>
    </row>
    <row r="184" spans="1:52" ht="16.5" customHeight="1">
      <c r="A184" s="84"/>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6"/>
      <c r="AD184" s="255"/>
      <c r="AE184" s="254"/>
      <c r="AF184" s="254"/>
      <c r="AG184" s="254"/>
      <c r="AH184" s="254"/>
      <c r="AI184" s="254"/>
      <c r="AJ184" s="254"/>
      <c r="AK184" s="254"/>
      <c r="AL184" s="254"/>
      <c r="AM184" s="254"/>
      <c r="AN184" s="254"/>
      <c r="AO184" s="254"/>
      <c r="AP184" s="254"/>
      <c r="AQ184" s="254"/>
      <c r="AR184" s="254"/>
      <c r="AS184" s="254"/>
      <c r="AT184" s="254"/>
      <c r="AU184" s="254"/>
      <c r="AV184" s="254"/>
      <c r="AW184" s="254"/>
      <c r="AX184" s="254"/>
      <c r="AY184" s="254"/>
      <c r="AZ184" s="254"/>
    </row>
    <row r="185" spans="1:52" ht="16.5" customHeight="1">
      <c r="A185" s="87"/>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9"/>
      <c r="AD185" s="255"/>
      <c r="AE185" s="254"/>
      <c r="AF185" s="254"/>
      <c r="AG185" s="254"/>
      <c r="AH185" s="254"/>
      <c r="AI185" s="254"/>
      <c r="AJ185" s="254"/>
      <c r="AK185" s="254"/>
      <c r="AL185" s="254"/>
      <c r="AM185" s="254"/>
      <c r="AN185" s="254"/>
      <c r="AO185" s="254"/>
      <c r="AP185" s="254"/>
      <c r="AQ185" s="254"/>
      <c r="AR185" s="254"/>
      <c r="AS185" s="254"/>
      <c r="AT185" s="254"/>
      <c r="AU185" s="254"/>
      <c r="AV185" s="254"/>
      <c r="AW185" s="254"/>
      <c r="AX185" s="254"/>
      <c r="AY185" s="254"/>
      <c r="AZ185" s="254"/>
    </row>
    <row r="186" spans="1:52" ht="16.5" customHeight="1">
      <c r="A186" s="140" t="s">
        <v>138</v>
      </c>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2"/>
      <c r="AD186" s="255"/>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row>
    <row r="187" spans="1:52" ht="16.5" customHeight="1">
      <c r="A187" s="137"/>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9"/>
      <c r="AD187" s="255"/>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row>
    <row r="188" spans="1:52" ht="16.5" customHeight="1">
      <c r="A188" s="81"/>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3"/>
      <c r="AD188" s="255"/>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row>
    <row r="189" spans="1:52" ht="16.5" customHeight="1">
      <c r="A189" s="84"/>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6"/>
      <c r="AD189" s="255"/>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row>
    <row r="190" spans="1:52" ht="16.5" customHeight="1">
      <c r="A190" s="84"/>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6"/>
      <c r="AD190" s="255"/>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row>
    <row r="191" spans="1:52" ht="16.5" customHeight="1">
      <c r="A191" s="84"/>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6"/>
      <c r="AD191" s="255"/>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row>
    <row r="192" spans="1:52" ht="16.5" customHeight="1" thickBot="1">
      <c r="A192" s="87"/>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9"/>
      <c r="AD192" s="255"/>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row>
    <row r="193" spans="1:52" ht="17.25" thickBot="1">
      <c r="A193" s="94" t="s">
        <v>55</v>
      </c>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6"/>
      <c r="AD193" s="255"/>
      <c r="AE193" s="254"/>
      <c r="AF193" s="254"/>
      <c r="AG193" s="254"/>
      <c r="AH193" s="254"/>
      <c r="AI193" s="254"/>
      <c r="AJ193" s="254"/>
      <c r="AK193" s="254"/>
      <c r="AL193" s="254"/>
      <c r="AM193" s="254"/>
      <c r="AN193" s="254"/>
      <c r="AO193" s="254"/>
      <c r="AP193" s="254"/>
      <c r="AQ193" s="254"/>
      <c r="AR193" s="254"/>
      <c r="AS193" s="254"/>
      <c r="AT193" s="254"/>
      <c r="AU193" s="254"/>
      <c r="AV193" s="254"/>
      <c r="AW193" s="254"/>
      <c r="AX193" s="254"/>
      <c r="AY193" s="254"/>
      <c r="AZ193" s="254"/>
    </row>
    <row r="194" spans="1:52" hidden="1">
      <c r="A194" s="256"/>
      <c r="B194" s="256"/>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c r="AT194" s="256"/>
      <c r="AU194" s="256"/>
      <c r="AV194" s="256"/>
      <c r="AW194" s="256"/>
      <c r="AX194" s="256"/>
      <c r="AY194" s="256"/>
      <c r="AZ194" s="256"/>
    </row>
    <row r="195" spans="1:52" hidden="1">
      <c r="A195" s="256"/>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6"/>
      <c r="AD195" s="256"/>
      <c r="AE195" s="256"/>
      <c r="AF195" s="256"/>
      <c r="AG195" s="256"/>
      <c r="AH195" s="256"/>
      <c r="AI195" s="256"/>
      <c r="AJ195" s="256"/>
      <c r="AK195" s="256"/>
      <c r="AL195" s="256"/>
      <c r="AM195" s="256"/>
      <c r="AN195" s="256"/>
      <c r="AO195" s="256"/>
      <c r="AP195" s="256"/>
      <c r="AQ195" s="256"/>
      <c r="AR195" s="256"/>
      <c r="AS195" s="256"/>
      <c r="AT195" s="256"/>
      <c r="AU195" s="256"/>
      <c r="AV195" s="256"/>
      <c r="AW195" s="256"/>
      <c r="AX195" s="256"/>
      <c r="AY195" s="256"/>
      <c r="AZ195" s="256"/>
    </row>
    <row r="196" spans="1:52" hidden="1">
      <c r="A196" s="256"/>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c r="AP196" s="256"/>
      <c r="AQ196" s="256"/>
      <c r="AR196" s="256"/>
      <c r="AS196" s="256"/>
      <c r="AT196" s="256"/>
      <c r="AU196" s="256"/>
      <c r="AV196" s="256"/>
      <c r="AW196" s="256"/>
      <c r="AX196" s="256"/>
      <c r="AY196" s="256"/>
      <c r="AZ196" s="256"/>
    </row>
    <row r="197" spans="1:52" hidden="1">
      <c r="A197" s="256"/>
      <c r="B197" s="256"/>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56"/>
      <c r="AH197" s="256"/>
      <c r="AI197" s="256"/>
      <c r="AJ197" s="256"/>
      <c r="AK197" s="256"/>
      <c r="AL197" s="256"/>
      <c r="AM197" s="256"/>
      <c r="AN197" s="256"/>
      <c r="AO197" s="256"/>
      <c r="AP197" s="256"/>
      <c r="AQ197" s="256"/>
      <c r="AR197" s="256"/>
      <c r="AS197" s="256"/>
      <c r="AT197" s="256"/>
      <c r="AU197" s="256"/>
      <c r="AV197" s="256"/>
      <c r="AW197" s="256"/>
      <c r="AX197" s="256"/>
      <c r="AY197" s="256"/>
      <c r="AZ197" s="256"/>
    </row>
    <row r="198" spans="1:52" hidden="1">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c r="AP198" s="256"/>
      <c r="AQ198" s="256"/>
      <c r="AR198" s="256"/>
      <c r="AS198" s="256"/>
      <c r="AT198" s="256"/>
      <c r="AU198" s="256"/>
      <c r="AV198" s="256"/>
      <c r="AW198" s="256"/>
      <c r="AX198" s="256"/>
      <c r="AY198" s="256"/>
      <c r="AZ198" s="256"/>
    </row>
    <row r="199" spans="1:52" hidden="1">
      <c r="A199" s="256"/>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6"/>
      <c r="AQ199" s="256"/>
      <c r="AR199" s="256"/>
      <c r="AS199" s="256"/>
      <c r="AT199" s="256"/>
      <c r="AU199" s="256"/>
      <c r="AV199" s="256"/>
      <c r="AW199" s="256"/>
      <c r="AX199" s="256"/>
      <c r="AY199" s="256"/>
      <c r="AZ199" s="256"/>
    </row>
    <row r="200" spans="1:52" hidden="1">
      <c r="A200" s="256"/>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6"/>
      <c r="AQ200" s="256"/>
      <c r="AR200" s="256"/>
      <c r="AS200" s="256"/>
      <c r="AT200" s="256"/>
      <c r="AU200" s="256"/>
      <c r="AV200" s="256"/>
      <c r="AW200" s="256"/>
      <c r="AX200" s="256"/>
      <c r="AY200" s="256"/>
      <c r="AZ200" s="256"/>
    </row>
    <row r="201" spans="1:52" hidden="1">
      <c r="A201" s="256"/>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6"/>
      <c r="AQ201" s="256"/>
      <c r="AR201" s="256"/>
      <c r="AS201" s="256"/>
      <c r="AT201" s="256"/>
      <c r="AU201" s="256"/>
      <c r="AV201" s="256"/>
      <c r="AW201" s="256"/>
      <c r="AX201" s="256"/>
      <c r="AY201" s="256"/>
      <c r="AZ201" s="256"/>
    </row>
    <row r="202" spans="1:52" hidden="1">
      <c r="A202" s="256"/>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c r="AP202" s="256"/>
      <c r="AQ202" s="256"/>
      <c r="AR202" s="256"/>
      <c r="AS202" s="256"/>
      <c r="AT202" s="256"/>
      <c r="AU202" s="256"/>
      <c r="AV202" s="256"/>
      <c r="AW202" s="256"/>
      <c r="AX202" s="256"/>
      <c r="AY202" s="256"/>
      <c r="AZ202" s="256"/>
    </row>
    <row r="203" spans="1:52" hidden="1">
      <c r="A203" s="256"/>
      <c r="B203" s="256"/>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c r="AM203" s="256"/>
      <c r="AN203" s="256"/>
      <c r="AO203" s="256"/>
      <c r="AP203" s="256"/>
      <c r="AQ203" s="256"/>
      <c r="AR203" s="256"/>
      <c r="AS203" s="256"/>
      <c r="AT203" s="256"/>
      <c r="AU203" s="256"/>
      <c r="AV203" s="256"/>
      <c r="AW203" s="256"/>
      <c r="AX203" s="256"/>
      <c r="AY203" s="256"/>
      <c r="AZ203" s="256"/>
    </row>
    <row r="204" spans="1:52" hidden="1">
      <c r="A204" s="256"/>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256"/>
      <c r="AL204" s="256"/>
      <c r="AM204" s="256"/>
      <c r="AN204" s="256"/>
      <c r="AO204" s="256"/>
      <c r="AP204" s="256"/>
      <c r="AQ204" s="256"/>
      <c r="AR204" s="256"/>
      <c r="AS204" s="256"/>
      <c r="AT204" s="256"/>
      <c r="AU204" s="256"/>
      <c r="AV204" s="256"/>
      <c r="AW204" s="256"/>
      <c r="AX204" s="256"/>
      <c r="AY204" s="256"/>
      <c r="AZ204" s="256"/>
    </row>
    <row r="205" spans="1:52" hidden="1">
      <c r="A205" s="256"/>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c r="AP205" s="256"/>
      <c r="AQ205" s="256"/>
      <c r="AR205" s="256"/>
      <c r="AS205" s="256"/>
      <c r="AT205" s="256"/>
      <c r="AU205" s="256"/>
      <c r="AV205" s="256"/>
      <c r="AW205" s="256"/>
      <c r="AX205" s="256"/>
      <c r="AY205" s="256"/>
      <c r="AZ205" s="256"/>
    </row>
    <row r="206" spans="1:52" hidden="1">
      <c r="A206" s="256"/>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6"/>
      <c r="AD206" s="256"/>
      <c r="AE206" s="256"/>
      <c r="AF206" s="256"/>
      <c r="AG206" s="256"/>
      <c r="AH206" s="256"/>
      <c r="AI206" s="256"/>
      <c r="AJ206" s="256"/>
      <c r="AK206" s="256"/>
      <c r="AL206" s="256"/>
      <c r="AM206" s="256"/>
      <c r="AN206" s="256"/>
      <c r="AO206" s="256"/>
      <c r="AP206" s="256"/>
      <c r="AQ206" s="256"/>
      <c r="AR206" s="256"/>
      <c r="AS206" s="256"/>
      <c r="AT206" s="256"/>
      <c r="AU206" s="256"/>
      <c r="AV206" s="256"/>
      <c r="AW206" s="256"/>
      <c r="AX206" s="256"/>
      <c r="AY206" s="256"/>
      <c r="AZ206" s="256"/>
    </row>
    <row r="207" spans="1:52" hidden="1">
      <c r="A207" s="256"/>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c r="AM207" s="256"/>
      <c r="AN207" s="256"/>
      <c r="AO207" s="256"/>
      <c r="AP207" s="256"/>
      <c r="AQ207" s="256"/>
      <c r="AR207" s="256"/>
      <c r="AS207" s="256"/>
      <c r="AT207" s="256"/>
      <c r="AU207" s="256"/>
      <c r="AV207" s="256"/>
      <c r="AW207" s="256"/>
      <c r="AX207" s="256"/>
      <c r="AY207" s="256"/>
      <c r="AZ207" s="256"/>
    </row>
    <row r="208" spans="1:52" hidden="1">
      <c r="A208" s="256"/>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6"/>
      <c r="AD208" s="256"/>
      <c r="AE208" s="256"/>
      <c r="AF208" s="256"/>
      <c r="AG208" s="256"/>
      <c r="AH208" s="256"/>
      <c r="AI208" s="256"/>
      <c r="AJ208" s="256"/>
      <c r="AK208" s="256"/>
      <c r="AL208" s="256"/>
      <c r="AM208" s="256"/>
      <c r="AN208" s="256"/>
      <c r="AO208" s="256"/>
      <c r="AP208" s="256"/>
      <c r="AQ208" s="256"/>
      <c r="AR208" s="256"/>
      <c r="AS208" s="256"/>
      <c r="AT208" s="256"/>
      <c r="AU208" s="256"/>
      <c r="AV208" s="256"/>
      <c r="AW208" s="256"/>
      <c r="AX208" s="256"/>
      <c r="AY208" s="256"/>
      <c r="AZ208" s="256"/>
    </row>
    <row r="209" spans="1:52" hidden="1">
      <c r="A209" s="256"/>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6"/>
      <c r="AD209" s="256"/>
      <c r="AE209" s="256"/>
      <c r="AF209" s="256"/>
      <c r="AG209" s="256"/>
      <c r="AH209" s="256"/>
      <c r="AI209" s="256"/>
      <c r="AJ209" s="256"/>
      <c r="AK209" s="256"/>
      <c r="AL209" s="256"/>
      <c r="AM209" s="256"/>
      <c r="AN209" s="256"/>
      <c r="AO209" s="256"/>
      <c r="AP209" s="256"/>
      <c r="AQ209" s="256"/>
      <c r="AR209" s="256"/>
      <c r="AS209" s="256"/>
      <c r="AT209" s="256"/>
      <c r="AU209" s="256"/>
      <c r="AV209" s="256"/>
      <c r="AW209" s="256"/>
      <c r="AX209" s="256"/>
      <c r="AY209" s="256"/>
      <c r="AZ209" s="256"/>
    </row>
    <row r="210" spans="1:52" hidden="1">
      <c r="A210" s="256"/>
      <c r="B210" s="256"/>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6"/>
      <c r="AD210" s="256"/>
      <c r="AE210" s="256"/>
      <c r="AF210" s="256"/>
      <c r="AG210" s="256"/>
      <c r="AH210" s="256"/>
      <c r="AI210" s="256"/>
      <c r="AJ210" s="256"/>
      <c r="AK210" s="256"/>
      <c r="AL210" s="256"/>
      <c r="AM210" s="256"/>
      <c r="AN210" s="256"/>
      <c r="AO210" s="256"/>
      <c r="AP210" s="256"/>
      <c r="AQ210" s="256"/>
      <c r="AR210" s="256"/>
      <c r="AS210" s="256"/>
      <c r="AT210" s="256"/>
      <c r="AU210" s="256"/>
      <c r="AV210" s="256"/>
      <c r="AW210" s="256"/>
      <c r="AX210" s="256"/>
      <c r="AY210" s="256"/>
      <c r="AZ210" s="256"/>
    </row>
    <row r="211" spans="1:52" hidden="1">
      <c r="A211" s="256"/>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6"/>
      <c r="AQ211" s="256"/>
      <c r="AR211" s="256"/>
      <c r="AS211" s="256"/>
      <c r="AT211" s="256"/>
      <c r="AU211" s="256"/>
      <c r="AV211" s="256"/>
      <c r="AW211" s="256"/>
      <c r="AX211" s="256"/>
      <c r="AY211" s="256"/>
      <c r="AZ211" s="256"/>
    </row>
    <row r="212" spans="1:52" hidden="1">
      <c r="A212" s="256"/>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56"/>
      <c r="AD212" s="256"/>
      <c r="AE212" s="256"/>
      <c r="AF212" s="256"/>
      <c r="AG212" s="256"/>
      <c r="AH212" s="256"/>
      <c r="AI212" s="256"/>
      <c r="AJ212" s="256"/>
      <c r="AK212" s="256"/>
      <c r="AL212" s="256"/>
      <c r="AM212" s="256"/>
      <c r="AN212" s="256"/>
      <c r="AO212" s="256"/>
      <c r="AP212" s="256"/>
      <c r="AQ212" s="256"/>
      <c r="AR212" s="256"/>
      <c r="AS212" s="256"/>
      <c r="AT212" s="256"/>
      <c r="AU212" s="256"/>
      <c r="AV212" s="256"/>
      <c r="AW212" s="256"/>
      <c r="AX212" s="256"/>
      <c r="AY212" s="256"/>
      <c r="AZ212" s="256"/>
    </row>
    <row r="213" spans="1:52" hidden="1">
      <c r="A213" s="256"/>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6"/>
      <c r="AY213" s="256"/>
      <c r="AZ213" s="256"/>
    </row>
    <row r="214" spans="1:52" hidden="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c r="AT214" s="256"/>
      <c r="AU214" s="256"/>
      <c r="AV214" s="256"/>
      <c r="AW214" s="256"/>
      <c r="AX214" s="256"/>
      <c r="AY214" s="256"/>
      <c r="AZ214" s="256"/>
    </row>
    <row r="215" spans="1:52" hidden="1">
      <c r="A215" s="256"/>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6"/>
      <c r="AY215" s="256"/>
      <c r="AZ215" s="256"/>
    </row>
    <row r="216" spans="1:52" hidden="1">
      <c r="A216" s="256"/>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256"/>
      <c r="AL216" s="256"/>
      <c r="AM216" s="256"/>
      <c r="AN216" s="256"/>
      <c r="AO216" s="256"/>
      <c r="AP216" s="256"/>
      <c r="AQ216" s="256"/>
      <c r="AR216" s="256"/>
      <c r="AS216" s="256"/>
      <c r="AT216" s="256"/>
      <c r="AU216" s="256"/>
      <c r="AV216" s="256"/>
      <c r="AW216" s="256"/>
      <c r="AX216" s="256"/>
      <c r="AY216" s="256"/>
      <c r="AZ216" s="256"/>
    </row>
    <row r="217" spans="1:52" hidden="1">
      <c r="A217" s="256"/>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6"/>
      <c r="AN217" s="256"/>
      <c r="AO217" s="256"/>
      <c r="AP217" s="256"/>
      <c r="AQ217" s="256"/>
      <c r="AR217" s="256"/>
      <c r="AS217" s="256"/>
      <c r="AT217" s="256"/>
      <c r="AU217" s="256"/>
      <c r="AV217" s="256"/>
      <c r="AW217" s="256"/>
      <c r="AX217" s="256"/>
      <c r="AY217" s="256"/>
      <c r="AZ217" s="256"/>
    </row>
    <row r="218" spans="1:52" hidden="1">
      <c r="A218" s="256"/>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6"/>
      <c r="AN218" s="256"/>
      <c r="AO218" s="256"/>
      <c r="AP218" s="256"/>
      <c r="AQ218" s="256"/>
      <c r="AR218" s="256"/>
      <c r="AS218" s="256"/>
      <c r="AT218" s="256"/>
      <c r="AU218" s="256"/>
      <c r="AV218" s="256"/>
      <c r="AW218" s="256"/>
      <c r="AX218" s="256"/>
      <c r="AY218" s="256"/>
      <c r="AZ218" s="256"/>
    </row>
    <row r="219" spans="1:52" hidden="1">
      <c r="A219" s="256"/>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c r="AS219" s="256"/>
      <c r="AT219" s="256"/>
      <c r="AU219" s="256"/>
      <c r="AV219" s="256"/>
      <c r="AW219" s="256"/>
      <c r="AX219" s="256"/>
      <c r="AY219" s="256"/>
      <c r="AZ219" s="256"/>
    </row>
    <row r="220" spans="1:52" hidden="1">
      <c r="A220" s="256"/>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c r="AT220" s="256"/>
      <c r="AU220" s="256"/>
      <c r="AV220" s="256"/>
      <c r="AW220" s="256"/>
      <c r="AX220" s="256"/>
      <c r="AY220" s="256"/>
      <c r="AZ220" s="256"/>
    </row>
    <row r="221" spans="1:52" hidden="1">
      <c r="A221" s="256"/>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c r="AC221" s="256"/>
      <c r="AD221" s="256"/>
      <c r="AE221" s="256"/>
      <c r="AF221" s="256"/>
      <c r="AG221" s="256"/>
      <c r="AH221" s="256"/>
      <c r="AI221" s="256"/>
      <c r="AJ221" s="256"/>
      <c r="AK221" s="256"/>
      <c r="AL221" s="256"/>
      <c r="AM221" s="256"/>
      <c r="AN221" s="256"/>
      <c r="AO221" s="256"/>
      <c r="AP221" s="256"/>
      <c r="AQ221" s="256"/>
      <c r="AR221" s="256"/>
      <c r="AS221" s="256"/>
      <c r="AT221" s="256"/>
      <c r="AU221" s="256"/>
      <c r="AV221" s="256"/>
      <c r="AW221" s="256"/>
      <c r="AX221" s="256"/>
      <c r="AY221" s="256"/>
      <c r="AZ221" s="256"/>
    </row>
    <row r="222" spans="1:52" hidden="1">
      <c r="A222" s="256"/>
      <c r="B222" s="256"/>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6"/>
      <c r="AB222" s="256"/>
      <c r="AC222" s="256"/>
      <c r="AD222" s="25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6"/>
      <c r="AY222" s="256"/>
      <c r="AZ222" s="256"/>
    </row>
    <row r="223" spans="1:52" hidden="1">
      <c r="A223" s="256"/>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6"/>
      <c r="AE223" s="256"/>
      <c r="AF223" s="256"/>
      <c r="AG223" s="256"/>
      <c r="AH223" s="256"/>
      <c r="AI223" s="256"/>
      <c r="AJ223" s="256"/>
      <c r="AK223" s="256"/>
      <c r="AL223" s="256"/>
      <c r="AM223" s="256"/>
      <c r="AN223" s="256"/>
      <c r="AO223" s="256"/>
      <c r="AP223" s="256"/>
      <c r="AQ223" s="256"/>
      <c r="AR223" s="256"/>
      <c r="AS223" s="256"/>
      <c r="AT223" s="256"/>
      <c r="AU223" s="256"/>
      <c r="AV223" s="256"/>
      <c r="AW223" s="256"/>
      <c r="AX223" s="256"/>
      <c r="AY223" s="256"/>
      <c r="AZ223" s="256"/>
    </row>
    <row r="224" spans="1:52" hidden="1">
      <c r="A224" s="256"/>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c r="AT224" s="256"/>
      <c r="AU224" s="256"/>
      <c r="AV224" s="256"/>
      <c r="AW224" s="256"/>
      <c r="AX224" s="256"/>
      <c r="AY224" s="256"/>
      <c r="AZ224" s="256"/>
    </row>
    <row r="225" spans="1:52" hidden="1">
      <c r="A225" s="256"/>
      <c r="B225" s="256"/>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c r="AA225" s="256"/>
      <c r="AB225" s="256"/>
      <c r="AC225" s="256"/>
      <c r="AD225" s="256"/>
      <c r="AE225" s="256"/>
      <c r="AF225" s="256"/>
      <c r="AG225" s="256"/>
      <c r="AH225" s="256"/>
      <c r="AI225" s="256"/>
      <c r="AJ225" s="256"/>
      <c r="AK225" s="256"/>
      <c r="AL225" s="256"/>
      <c r="AM225" s="256"/>
      <c r="AN225" s="256"/>
      <c r="AO225" s="256"/>
      <c r="AP225" s="256"/>
      <c r="AQ225" s="256"/>
      <c r="AR225" s="256"/>
      <c r="AS225" s="256"/>
      <c r="AT225" s="256"/>
      <c r="AU225" s="256"/>
      <c r="AV225" s="256"/>
      <c r="AW225" s="256"/>
      <c r="AX225" s="256"/>
      <c r="AY225" s="256"/>
      <c r="AZ225" s="256"/>
    </row>
    <row r="226" spans="1:52" hidden="1">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c r="AC226" s="256"/>
      <c r="AD226" s="256"/>
      <c r="AE226" s="256"/>
      <c r="AF226" s="256"/>
      <c r="AG226" s="256"/>
      <c r="AH226" s="256"/>
      <c r="AI226" s="256"/>
      <c r="AJ226" s="256"/>
      <c r="AK226" s="256"/>
      <c r="AL226" s="256"/>
      <c r="AM226" s="256"/>
      <c r="AN226" s="256"/>
      <c r="AO226" s="256"/>
      <c r="AP226" s="256"/>
      <c r="AQ226" s="256"/>
      <c r="AR226" s="256"/>
      <c r="AS226" s="256"/>
      <c r="AT226" s="256"/>
      <c r="AU226" s="256"/>
      <c r="AV226" s="256"/>
      <c r="AW226" s="256"/>
      <c r="AX226" s="256"/>
      <c r="AY226" s="256"/>
      <c r="AZ226" s="256"/>
    </row>
    <row r="227" spans="1:52" hidden="1">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c r="AC227" s="256"/>
      <c r="AD227" s="256"/>
      <c r="AE227" s="256"/>
      <c r="AF227" s="256"/>
      <c r="AG227" s="256"/>
      <c r="AH227" s="256"/>
      <c r="AI227" s="256"/>
      <c r="AJ227" s="256"/>
      <c r="AK227" s="256"/>
      <c r="AL227" s="256"/>
      <c r="AM227" s="256"/>
      <c r="AN227" s="256"/>
      <c r="AO227" s="256"/>
      <c r="AP227" s="256"/>
      <c r="AQ227" s="256"/>
      <c r="AR227" s="256"/>
      <c r="AS227" s="256"/>
      <c r="AT227" s="256"/>
      <c r="AU227" s="256"/>
      <c r="AV227" s="256"/>
      <c r="AW227" s="256"/>
      <c r="AX227" s="256"/>
      <c r="AY227" s="256"/>
      <c r="AZ227" s="256"/>
    </row>
    <row r="228" spans="1:52" hidden="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c r="AP228" s="256"/>
      <c r="AQ228" s="256"/>
      <c r="AR228" s="256"/>
      <c r="AS228" s="256"/>
      <c r="AT228" s="256"/>
      <c r="AU228" s="256"/>
      <c r="AV228" s="256"/>
      <c r="AW228" s="256"/>
      <c r="AX228" s="256"/>
      <c r="AY228" s="256"/>
      <c r="AZ228" s="256"/>
    </row>
    <row r="229" spans="1:52" hidden="1">
      <c r="A229" s="256"/>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6"/>
      <c r="AY229" s="256"/>
      <c r="AZ229" s="256"/>
    </row>
    <row r="230" spans="1:52" hidden="1">
      <c r="A230" s="256"/>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6"/>
      <c r="AD230" s="256"/>
      <c r="AE230" s="256"/>
      <c r="AF230" s="256"/>
      <c r="AG230" s="256"/>
      <c r="AH230" s="256"/>
      <c r="AI230" s="256"/>
      <c r="AJ230" s="256"/>
      <c r="AK230" s="256"/>
      <c r="AL230" s="256"/>
      <c r="AM230" s="256"/>
      <c r="AN230" s="256"/>
      <c r="AO230" s="256"/>
      <c r="AP230" s="256"/>
      <c r="AQ230" s="256"/>
      <c r="AR230" s="256"/>
      <c r="AS230" s="256"/>
      <c r="AT230" s="256"/>
      <c r="AU230" s="256"/>
      <c r="AV230" s="256"/>
      <c r="AW230" s="256"/>
      <c r="AX230" s="256"/>
      <c r="AY230" s="256"/>
      <c r="AZ230" s="256"/>
    </row>
    <row r="231" spans="1:52" hidden="1">
      <c r="A231" s="256"/>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c r="AC231" s="256"/>
      <c r="AD231" s="256"/>
      <c r="AE231" s="256"/>
      <c r="AF231" s="256"/>
      <c r="AG231" s="256"/>
      <c r="AH231" s="256"/>
      <c r="AI231" s="256"/>
      <c r="AJ231" s="256"/>
      <c r="AK231" s="256"/>
      <c r="AL231" s="256"/>
      <c r="AM231" s="256"/>
      <c r="AN231" s="256"/>
      <c r="AO231" s="256"/>
      <c r="AP231" s="256"/>
      <c r="AQ231" s="256"/>
      <c r="AR231" s="256"/>
      <c r="AS231" s="256"/>
      <c r="AT231" s="256"/>
      <c r="AU231" s="256"/>
      <c r="AV231" s="256"/>
      <c r="AW231" s="256"/>
      <c r="AX231" s="256"/>
      <c r="AY231" s="256"/>
      <c r="AZ231" s="256"/>
    </row>
    <row r="232" spans="1:52" hidden="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6"/>
      <c r="AY232" s="256"/>
      <c r="AZ232" s="256"/>
    </row>
    <row r="233" spans="1:52" hidden="1">
      <c r="A233" s="256"/>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256"/>
      <c r="AC233" s="256"/>
      <c r="AD233" s="256"/>
      <c r="AE233" s="256"/>
      <c r="AF233" s="256"/>
      <c r="AG233" s="256"/>
      <c r="AH233" s="256"/>
      <c r="AI233" s="256"/>
      <c r="AJ233" s="256"/>
      <c r="AK233" s="256"/>
      <c r="AL233" s="256"/>
      <c r="AM233" s="256"/>
      <c r="AN233" s="256"/>
      <c r="AO233" s="256"/>
      <c r="AP233" s="256"/>
      <c r="AQ233" s="256"/>
      <c r="AR233" s="256"/>
      <c r="AS233" s="256"/>
      <c r="AT233" s="256"/>
      <c r="AU233" s="256"/>
      <c r="AV233" s="256"/>
      <c r="AW233" s="256"/>
      <c r="AX233" s="256"/>
      <c r="AY233" s="256"/>
      <c r="AZ233" s="256"/>
    </row>
    <row r="234" spans="1:52" hidden="1">
      <c r="A234" s="256"/>
      <c r="B234" s="256"/>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c r="AC234" s="256"/>
      <c r="AD234" s="256"/>
      <c r="AE234" s="256"/>
      <c r="AF234" s="256"/>
      <c r="AG234" s="256"/>
      <c r="AH234" s="256"/>
      <c r="AI234" s="256"/>
      <c r="AJ234" s="256"/>
      <c r="AK234" s="256"/>
      <c r="AL234" s="256"/>
      <c r="AM234" s="256"/>
      <c r="AN234" s="256"/>
      <c r="AO234" s="256"/>
      <c r="AP234" s="256"/>
      <c r="AQ234" s="256"/>
      <c r="AR234" s="256"/>
      <c r="AS234" s="256"/>
      <c r="AT234" s="256"/>
      <c r="AU234" s="256"/>
      <c r="AV234" s="256"/>
      <c r="AW234" s="256"/>
      <c r="AX234" s="256"/>
      <c r="AY234" s="256"/>
      <c r="AZ234" s="256"/>
    </row>
    <row r="235" spans="1:52" hidden="1">
      <c r="A235" s="256"/>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c r="AC235" s="256"/>
      <c r="AD235" s="256"/>
      <c r="AE235" s="256"/>
      <c r="AF235" s="256"/>
      <c r="AG235" s="256"/>
      <c r="AH235" s="256"/>
      <c r="AI235" s="256"/>
      <c r="AJ235" s="256"/>
      <c r="AK235" s="256"/>
      <c r="AL235" s="256"/>
      <c r="AM235" s="256"/>
      <c r="AN235" s="256"/>
      <c r="AO235" s="256"/>
      <c r="AP235" s="256"/>
      <c r="AQ235" s="256"/>
      <c r="AR235" s="256"/>
      <c r="AS235" s="256"/>
      <c r="AT235" s="256"/>
      <c r="AU235" s="256"/>
      <c r="AV235" s="256"/>
      <c r="AW235" s="256"/>
      <c r="AX235" s="256"/>
      <c r="AY235" s="256"/>
      <c r="AZ235" s="256"/>
    </row>
    <row r="236" spans="1:52" hidden="1">
      <c r="A236" s="256"/>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56"/>
      <c r="AD236" s="25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6"/>
      <c r="AY236" s="256"/>
      <c r="AZ236" s="256"/>
    </row>
    <row r="237" spans="1:52" hidden="1">
      <c r="A237" s="256"/>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6"/>
      <c r="AD237" s="256"/>
      <c r="AE237" s="256"/>
      <c r="AF237" s="256"/>
      <c r="AG237" s="256"/>
      <c r="AH237" s="256"/>
      <c r="AI237" s="256"/>
      <c r="AJ237" s="256"/>
      <c r="AK237" s="256"/>
      <c r="AL237" s="256"/>
      <c r="AM237" s="256"/>
      <c r="AN237" s="256"/>
      <c r="AO237" s="256"/>
      <c r="AP237" s="256"/>
      <c r="AQ237" s="256"/>
      <c r="AR237" s="256"/>
      <c r="AS237" s="256"/>
      <c r="AT237" s="256"/>
      <c r="AU237" s="256"/>
      <c r="AV237" s="256"/>
      <c r="AW237" s="256"/>
      <c r="AX237" s="256"/>
      <c r="AY237" s="256"/>
      <c r="AZ237" s="256"/>
    </row>
  </sheetData>
  <sheetProtection algorithmName="SHA-512" hashValue="aJTEIXtWDx5GjwNJIeZtKsETB3uzQg0yjyujIAqnNTKsiVmr2o69DLlmfoLdsPhtzMs+2QNVsaNbWdkUCNngaA==" saltValue="2Og+x1RDxVdyWAI/MqHwRA==" spinCount="100000" sheet="1" objects="1" scenarios="1" selectLockedCells="1"/>
  <mergeCells count="251">
    <mergeCell ref="S102:U103"/>
    <mergeCell ref="S111:AC111"/>
    <mergeCell ref="Y114:AA115"/>
    <mergeCell ref="A68:J68"/>
    <mergeCell ref="K68:AC68"/>
    <mergeCell ref="A69:J69"/>
    <mergeCell ref="K69:AC69"/>
    <mergeCell ref="A70:J70"/>
    <mergeCell ref="K70:AC70"/>
    <mergeCell ref="A72:J72"/>
    <mergeCell ref="K72:AC72"/>
    <mergeCell ref="X112:X113"/>
    <mergeCell ref="S113:U113"/>
    <mergeCell ref="V113:W113"/>
    <mergeCell ref="Y113:AA113"/>
    <mergeCell ref="AB113:AC113"/>
    <mergeCell ref="N111:R113"/>
    <mergeCell ref="A118:AC119"/>
    <mergeCell ref="S112:W112"/>
    <mergeCell ref="Y112:AC112"/>
    <mergeCell ref="A6:AC6"/>
    <mergeCell ref="K11:AC11"/>
    <mergeCell ref="A11:J11"/>
    <mergeCell ref="A12:J12"/>
    <mergeCell ref="A13:J13"/>
    <mergeCell ref="A50:J50"/>
    <mergeCell ref="K50:AC50"/>
    <mergeCell ref="A52:J52"/>
    <mergeCell ref="K52:AC52"/>
    <mergeCell ref="K21:AC21"/>
    <mergeCell ref="K28:AC28"/>
    <mergeCell ref="A29:J29"/>
    <mergeCell ref="K29:AC29"/>
    <mergeCell ref="A32:AC32"/>
    <mergeCell ref="B33:J33"/>
    <mergeCell ref="K33:AC33"/>
    <mergeCell ref="K34:AC34"/>
    <mergeCell ref="K40:AC40"/>
    <mergeCell ref="K7:AC7"/>
    <mergeCell ref="K8:AC8"/>
    <mergeCell ref="A7:J7"/>
    <mergeCell ref="K12:AC12"/>
    <mergeCell ref="A30:AC31"/>
    <mergeCell ref="A37:AC37"/>
    <mergeCell ref="A102:M103"/>
    <mergeCell ref="S97:AC97"/>
    <mergeCell ref="X100:X101"/>
    <mergeCell ref="Y100:AA101"/>
    <mergeCell ref="AB100:AC101"/>
    <mergeCell ref="S98:W98"/>
    <mergeCell ref="Y98:AC98"/>
    <mergeCell ref="A88:M89"/>
    <mergeCell ref="K51:AC51"/>
    <mergeCell ref="A59:J59"/>
    <mergeCell ref="K59:AC59"/>
    <mergeCell ref="A90:AC91"/>
    <mergeCell ref="B92:AC96"/>
    <mergeCell ref="A61:J61"/>
    <mergeCell ref="K61:AC61"/>
    <mergeCell ref="Y88:AA89"/>
    <mergeCell ref="AB88:AC89"/>
    <mergeCell ref="S88:U89"/>
    <mergeCell ref="X98:X99"/>
    <mergeCell ref="S99:U99"/>
    <mergeCell ref="V99:W99"/>
    <mergeCell ref="Y99:AA99"/>
    <mergeCell ref="AB99:AC99"/>
    <mergeCell ref="N97:R99"/>
    <mergeCell ref="K13:AC13"/>
    <mergeCell ref="K14:AC14"/>
    <mergeCell ref="A25:AC26"/>
    <mergeCell ref="A28:J28"/>
    <mergeCell ref="A14:J14"/>
    <mergeCell ref="B38:J38"/>
    <mergeCell ref="K35:AC35"/>
    <mergeCell ref="K49:AC49"/>
    <mergeCell ref="B34:J34"/>
    <mergeCell ref="B35:J35"/>
    <mergeCell ref="B36:J36"/>
    <mergeCell ref="K36:AC36"/>
    <mergeCell ref="A42:AC42"/>
    <mergeCell ref="B45:J45"/>
    <mergeCell ref="K45:AC45"/>
    <mergeCell ref="B46:J46"/>
    <mergeCell ref="K46:AC46"/>
    <mergeCell ref="A49:J49"/>
    <mergeCell ref="S86:U87"/>
    <mergeCell ref="V86:W87"/>
    <mergeCell ref="X86:X87"/>
    <mergeCell ref="K41:AC41"/>
    <mergeCell ref="B43:J43"/>
    <mergeCell ref="K43:AC43"/>
    <mergeCell ref="B44:J44"/>
    <mergeCell ref="K44:AC44"/>
    <mergeCell ref="A56:J56"/>
    <mergeCell ref="A55:J55"/>
    <mergeCell ref="K55:AC55"/>
    <mergeCell ref="A63:AC64"/>
    <mergeCell ref="A65:J65"/>
    <mergeCell ref="K65:AC65"/>
    <mergeCell ref="A66:J66"/>
    <mergeCell ref="K66:AC66"/>
    <mergeCell ref="A67:J67"/>
    <mergeCell ref="K67:AC67"/>
    <mergeCell ref="K56:AC56"/>
    <mergeCell ref="A57:J57"/>
    <mergeCell ref="K57:AC57"/>
    <mergeCell ref="A58:J58"/>
    <mergeCell ref="K58:AC58"/>
    <mergeCell ref="A4:AC5"/>
    <mergeCell ref="A47:AC48"/>
    <mergeCell ref="A73:AC74"/>
    <mergeCell ref="Y102:AA103"/>
    <mergeCell ref="AB102:AC103"/>
    <mergeCell ref="A8:J8"/>
    <mergeCell ref="A16:J17"/>
    <mergeCell ref="A18:J19"/>
    <mergeCell ref="K18:AC19"/>
    <mergeCell ref="K16:AC17"/>
    <mergeCell ref="A21:J21"/>
    <mergeCell ref="A24:J24"/>
    <mergeCell ref="A15:J15"/>
    <mergeCell ref="K15:AC15"/>
    <mergeCell ref="A20:J20"/>
    <mergeCell ref="K24:AC24"/>
    <mergeCell ref="K20:AC20"/>
    <mergeCell ref="A22:AC23"/>
    <mergeCell ref="A27:J27"/>
    <mergeCell ref="K27:AC27"/>
    <mergeCell ref="A100:M101"/>
    <mergeCell ref="N100:R101"/>
    <mergeCell ref="S100:U101"/>
    <mergeCell ref="V100:W101"/>
    <mergeCell ref="K38:AC38"/>
    <mergeCell ref="B39:J39"/>
    <mergeCell ref="K39:AC39"/>
    <mergeCell ref="B40:J40"/>
    <mergeCell ref="A60:J60"/>
    <mergeCell ref="K60:AC60"/>
    <mergeCell ref="S82:W82"/>
    <mergeCell ref="Y82:AC82"/>
    <mergeCell ref="B75:AC80"/>
    <mergeCell ref="S81:AC81"/>
    <mergeCell ref="B41:J41"/>
    <mergeCell ref="A51:J51"/>
    <mergeCell ref="A81:M83"/>
    <mergeCell ref="N81:R83"/>
    <mergeCell ref="S83:U83"/>
    <mergeCell ref="V83:W83"/>
    <mergeCell ref="AB83:AC83"/>
    <mergeCell ref="Y83:AA83"/>
    <mergeCell ref="X82:X83"/>
    <mergeCell ref="A97:M99"/>
    <mergeCell ref="A111:M113"/>
    <mergeCell ref="A53:AC54"/>
    <mergeCell ref="A104:AC105"/>
    <mergeCell ref="V102:W103"/>
    <mergeCell ref="A71:J71"/>
    <mergeCell ref="K71:AC71"/>
    <mergeCell ref="A62:J62"/>
    <mergeCell ref="K62:AC62"/>
    <mergeCell ref="B106:AC110"/>
    <mergeCell ref="N88:R89"/>
    <mergeCell ref="V88:W89"/>
    <mergeCell ref="X88:X89"/>
    <mergeCell ref="A86:M87"/>
    <mergeCell ref="N86:R87"/>
    <mergeCell ref="A84:M85"/>
    <mergeCell ref="N84:R85"/>
    <mergeCell ref="S84:U85"/>
    <mergeCell ref="V84:W85"/>
    <mergeCell ref="X84:X85"/>
    <mergeCell ref="Y84:AA85"/>
    <mergeCell ref="AB84:AC85"/>
    <mergeCell ref="Y86:AA87"/>
    <mergeCell ref="AB86:AC87"/>
    <mergeCell ref="S114:U115"/>
    <mergeCell ref="V114:W115"/>
    <mergeCell ref="AB116:AC117"/>
    <mergeCell ref="A116:M117"/>
    <mergeCell ref="N116:R117"/>
    <mergeCell ref="S116:U117"/>
    <mergeCell ref="V116:W117"/>
    <mergeCell ref="X116:X117"/>
    <mergeCell ref="X114:X115"/>
    <mergeCell ref="A114:M115"/>
    <mergeCell ref="N114:R115"/>
    <mergeCell ref="Y116:AA117"/>
    <mergeCell ref="A127:AC127"/>
    <mergeCell ref="A128:AC134"/>
    <mergeCell ref="A138:P140"/>
    <mergeCell ref="Y123:AA124"/>
    <mergeCell ref="A123:X124"/>
    <mergeCell ref="AB123:AC124"/>
    <mergeCell ref="Y120:AA120"/>
    <mergeCell ref="AB120:AC120"/>
    <mergeCell ref="A120:X120"/>
    <mergeCell ref="Y121:AA122"/>
    <mergeCell ref="AB121:AC122"/>
    <mergeCell ref="Q140:T140"/>
    <mergeCell ref="U140:V140"/>
    <mergeCell ref="W139:W140"/>
    <mergeCell ref="X140:AA140"/>
    <mergeCell ref="AB140:AC140"/>
    <mergeCell ref="A121:X122"/>
    <mergeCell ref="AB141:AC142"/>
    <mergeCell ref="X141:AA142"/>
    <mergeCell ref="A175:AC175"/>
    <mergeCell ref="B136:AC137"/>
    <mergeCell ref="A151:AC151"/>
    <mergeCell ref="A181:AC185"/>
    <mergeCell ref="A179:AC180"/>
    <mergeCell ref="A186:AC187"/>
    <mergeCell ref="A125:AC126"/>
    <mergeCell ref="A135:AC135"/>
    <mergeCell ref="A159:AC159"/>
    <mergeCell ref="A160:AC166"/>
    <mergeCell ref="A143:P144"/>
    <mergeCell ref="A145:P146"/>
    <mergeCell ref="X143:AA144"/>
    <mergeCell ref="AB143:AC144"/>
    <mergeCell ref="X145:AA146"/>
    <mergeCell ref="AB145:AC146"/>
    <mergeCell ref="U143:V144"/>
    <mergeCell ref="Q145:T146"/>
    <mergeCell ref="U145:V146"/>
    <mergeCell ref="W143:W144"/>
    <mergeCell ref="A152:AC158"/>
    <mergeCell ref="A141:P142"/>
    <mergeCell ref="A147:AC147"/>
    <mergeCell ref="B148:AC148"/>
    <mergeCell ref="B149:AC149"/>
    <mergeCell ref="B150:AC150"/>
    <mergeCell ref="A9:AC10"/>
    <mergeCell ref="A188:AC192"/>
    <mergeCell ref="M177:AC178"/>
    <mergeCell ref="A193:AC193"/>
    <mergeCell ref="N102:R103"/>
    <mergeCell ref="X102:X103"/>
    <mergeCell ref="A167:AC167"/>
    <mergeCell ref="A168:AC174"/>
    <mergeCell ref="AB114:AC115"/>
    <mergeCell ref="A1:AC3"/>
    <mergeCell ref="Q138:AC138"/>
    <mergeCell ref="Q139:V139"/>
    <mergeCell ref="X139:AC139"/>
    <mergeCell ref="Q141:T142"/>
    <mergeCell ref="U141:V142"/>
    <mergeCell ref="W141:W142"/>
    <mergeCell ref="Q143:T144"/>
    <mergeCell ref="W145:W146"/>
  </mergeCells>
  <dataValidations count="8">
    <dataValidation type="list" allowBlank="1" showInputMessage="1" showErrorMessage="1" sqref="K27:AC27">
      <formula1>JLPT</formula1>
    </dataValidation>
    <dataValidation type="list" allowBlank="1" showInputMessage="1" showErrorMessage="1" sqref="K33:AC36 K38:AC41 K43:AC46">
      <formula1>LanguageAbility</formula1>
    </dataValidation>
    <dataValidation type="list" allowBlank="1" showInputMessage="1" showErrorMessage="1" sqref="V84:W89 AB84:AC89 AB100:AC103 V100:W103 V114:W117 AB114:AC117 AB121:AC124">
      <formula1>Month</formula1>
    </dataValidation>
    <dataValidation type="list" allowBlank="1" showInputMessage="1" showErrorMessage="1" sqref="K14:AC14">
      <formula1>Sex</formula1>
    </dataValidation>
    <dataValidation type="list" allowBlank="1" showInputMessage="1" showErrorMessage="1" sqref="A141 A143 A145">
      <formula1>Departments</formula1>
    </dataValidation>
    <dataValidation type="list" allowBlank="1" showInputMessage="1" showErrorMessage="1" sqref="A176:A178 K176">
      <formula1>YesNo</formula1>
    </dataValidation>
    <dataValidation type="list" allowBlank="1" showInputMessage="1" sqref="K65:AC65 K55:AC55">
      <formula1>Title</formula1>
    </dataValidation>
    <dataValidation type="list" allowBlank="1" sqref="K52:AC52">
      <formula1>AcademicYear</formula1>
    </dataValidation>
  </dataValidations>
  <pageMargins left="0.7" right="0.7" top="0.75" bottom="0.75" header="0.3" footer="0.3"/>
  <pageSetup paperSize="9" scale="71" orientation="portrait" r:id="rId1"/>
  <rowBreaks count="3" manualBreakCount="3">
    <brk id="72" max="28" man="1"/>
    <brk id="124" max="28" man="1"/>
    <brk id="174"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W31"/>
  <sheetViews>
    <sheetView workbookViewId="0"/>
  </sheetViews>
  <sheetFormatPr defaultRowHeight="16.5"/>
  <cols>
    <col min="1" max="1" width="3.140625" style="43" customWidth="1"/>
    <col min="2" max="2" width="3.140625" style="43" hidden="1" customWidth="1"/>
    <col min="3" max="3" width="14.140625" style="19" bestFit="1" customWidth="1"/>
    <col min="4" max="4" width="28" style="19" bestFit="1" customWidth="1"/>
    <col min="5" max="5" width="7.140625" style="19" bestFit="1" customWidth="1"/>
    <col min="6" max="6" width="4.7109375" style="19" bestFit="1" customWidth="1"/>
    <col min="7" max="7" width="19.85546875" style="19" customWidth="1"/>
    <col min="8" max="8" width="11.140625" style="19" customWidth="1"/>
    <col min="9" max="12" width="12.140625" style="19" customWidth="1"/>
    <col min="13" max="13" width="15.85546875" style="23" bestFit="1" customWidth="1"/>
    <col min="14" max="14" width="12.140625" style="19" customWidth="1"/>
    <col min="15" max="15" width="4.42578125" style="19" customWidth="1"/>
    <col min="16" max="16" width="9.28515625" style="19" customWidth="1"/>
    <col min="17" max="17" width="38.140625" style="19" customWidth="1"/>
    <col min="18" max="18" width="31" style="19" customWidth="1"/>
    <col min="19" max="19" width="5.42578125" style="19" customWidth="1"/>
    <col min="20" max="20" width="31" style="19" customWidth="1"/>
    <col min="21" max="23" width="5.42578125" style="19" customWidth="1"/>
    <col min="24" max="25" width="31" style="19" customWidth="1"/>
    <col min="26" max="26" width="33.42578125" style="19" customWidth="1"/>
    <col min="27" max="27" width="20.28515625" style="23" customWidth="1"/>
    <col min="28" max="28" width="4.7109375" style="20" bestFit="1" customWidth="1"/>
    <col min="29" max="29" width="15.85546875" style="23" bestFit="1" customWidth="1"/>
    <col min="30" max="30" width="5.140625" style="18" bestFit="1" customWidth="1"/>
    <col min="31" max="31" width="4.5703125" style="21" customWidth="1"/>
    <col min="32" max="32" width="4.42578125" style="22" customWidth="1"/>
    <col min="33" max="33" width="35.42578125" style="19" customWidth="1"/>
    <col min="34" max="34" width="15.85546875" style="23" bestFit="1" customWidth="1"/>
    <col min="35" max="35" width="4.85546875" style="20" bestFit="1" customWidth="1"/>
    <col min="36" max="36" width="15.85546875" style="23" bestFit="1" customWidth="1"/>
    <col min="37" max="37" width="5" style="20" customWidth="1"/>
    <col min="38" max="38" width="4.28515625" style="47" customWidth="1"/>
    <col min="39" max="39" width="4.7109375" style="48" customWidth="1"/>
    <col min="40" max="40" width="35.85546875" style="19" customWidth="1"/>
    <col min="41" max="41" width="15.85546875" style="23" bestFit="1" customWidth="1"/>
    <col min="42" max="42" width="4.85546875" style="20" bestFit="1" customWidth="1"/>
    <col min="43" max="43" width="15.85546875" style="23" bestFit="1" customWidth="1"/>
    <col min="44" max="44" width="4.5703125" style="18" bestFit="1" customWidth="1"/>
    <col min="45" max="45" width="3.85546875" style="47" customWidth="1"/>
    <col min="46" max="46" width="4.7109375" style="48" customWidth="1"/>
    <col min="47" max="47" width="35.85546875" style="19" customWidth="1"/>
    <col min="48" max="48" width="15.85546875" style="23" bestFit="1" customWidth="1"/>
    <col min="49" max="49" width="4.85546875" style="20" bestFit="1" customWidth="1"/>
    <col min="50" max="50" width="15.85546875" style="23" bestFit="1" customWidth="1"/>
    <col min="51" max="51" width="4.5703125" style="18" bestFit="1" customWidth="1"/>
    <col min="52" max="52" width="3.85546875" style="47" customWidth="1"/>
    <col min="53" max="53" width="4.7109375" style="48" customWidth="1"/>
    <col min="54" max="54" width="35.85546875" style="19" customWidth="1"/>
    <col min="55" max="55" width="15.85546875" style="23" bestFit="1" customWidth="1"/>
    <col min="56" max="56" width="4.85546875" style="20" bestFit="1" customWidth="1"/>
    <col min="57" max="57" width="15.85546875" style="23" bestFit="1" customWidth="1"/>
    <col min="58" max="58" width="4.5703125" style="18" bestFit="1" customWidth="1"/>
    <col min="59" max="59" width="3.85546875" style="47" customWidth="1"/>
    <col min="60" max="60" width="4.7109375" style="48" customWidth="1"/>
    <col min="61" max="61" width="5.85546875" style="24" customWidth="1"/>
    <col min="62" max="62" width="16" style="49" bestFit="1" customWidth="1"/>
    <col min="63" max="63" width="4.7109375" style="50" customWidth="1"/>
    <col min="64" max="64" width="5.140625" style="50" customWidth="1"/>
    <col min="65" max="65" width="16" style="49" bestFit="1" customWidth="1"/>
    <col min="66" max="66" width="5.140625" style="50" customWidth="1"/>
    <col min="67" max="67" width="5.42578125" style="25" customWidth="1"/>
    <col min="68" max="68" width="10.7109375" style="25" bestFit="1" customWidth="1"/>
    <col min="69" max="69" width="10.28515625" style="25" bestFit="1" customWidth="1"/>
    <col min="70" max="72" width="29.5703125" style="25" customWidth="1"/>
    <col min="73" max="88" width="9.140625" style="25"/>
    <col min="111" max="111" width="9.140625" style="62"/>
    <col min="112" max="114" width="9.140625" style="61"/>
  </cols>
  <sheetData>
    <row r="1" spans="1:127" s="37" customFormat="1">
      <c r="A1" s="37" t="s">
        <v>124</v>
      </c>
      <c r="C1" s="37" t="s">
        <v>141</v>
      </c>
      <c r="D1" s="37" t="s">
        <v>142</v>
      </c>
      <c r="E1" s="37" t="s">
        <v>143</v>
      </c>
      <c r="F1" s="37" t="s">
        <v>144</v>
      </c>
      <c r="G1" s="37" t="s">
        <v>145</v>
      </c>
      <c r="H1" s="37" t="s">
        <v>123</v>
      </c>
      <c r="I1" s="37" t="s">
        <v>146</v>
      </c>
      <c r="J1" s="37" t="s">
        <v>168</v>
      </c>
      <c r="K1" s="37" t="s">
        <v>169</v>
      </c>
      <c r="L1" s="37" t="s">
        <v>170</v>
      </c>
      <c r="M1" s="38" t="s">
        <v>170</v>
      </c>
      <c r="N1" s="37" t="s">
        <v>171</v>
      </c>
      <c r="O1" s="37" t="s">
        <v>125</v>
      </c>
      <c r="P1" s="37" t="s">
        <v>126</v>
      </c>
      <c r="Q1" s="37" t="s">
        <v>172</v>
      </c>
      <c r="R1" s="37" t="s">
        <v>173</v>
      </c>
      <c r="T1" s="37" t="s">
        <v>174</v>
      </c>
      <c r="V1" s="37" t="s">
        <v>175</v>
      </c>
      <c r="W1" s="37" t="s">
        <v>176</v>
      </c>
      <c r="X1" s="37" t="s">
        <v>177</v>
      </c>
      <c r="Y1" s="37" t="s">
        <v>178</v>
      </c>
      <c r="Z1" s="37" t="s">
        <v>147</v>
      </c>
      <c r="AA1" s="38" t="s">
        <v>148</v>
      </c>
      <c r="AB1" s="37" t="s">
        <v>149</v>
      </c>
      <c r="AC1" s="38" t="s">
        <v>150</v>
      </c>
      <c r="AD1" s="37" t="s">
        <v>149</v>
      </c>
      <c r="AE1" s="39" t="s">
        <v>151</v>
      </c>
      <c r="AF1" s="40" t="s">
        <v>152</v>
      </c>
      <c r="AG1" s="37" t="s">
        <v>153</v>
      </c>
      <c r="AH1" s="38" t="s">
        <v>154</v>
      </c>
      <c r="AI1" s="41"/>
      <c r="AJ1" s="38" t="s">
        <v>155</v>
      </c>
      <c r="AK1" s="41"/>
      <c r="AL1" s="39" t="s">
        <v>127</v>
      </c>
      <c r="AM1" s="40" t="s">
        <v>128</v>
      </c>
      <c r="AN1" s="37" t="s">
        <v>156</v>
      </c>
      <c r="AO1" s="38" t="s">
        <v>157</v>
      </c>
      <c r="AP1" s="41"/>
      <c r="AQ1" s="38" t="s">
        <v>158</v>
      </c>
      <c r="AS1" s="39" t="s">
        <v>127</v>
      </c>
      <c r="AT1" s="40" t="s">
        <v>128</v>
      </c>
      <c r="AU1" s="37" t="s">
        <v>165</v>
      </c>
      <c r="AV1" s="38" t="s">
        <v>166</v>
      </c>
      <c r="AW1" s="41"/>
      <c r="AX1" s="38" t="s">
        <v>167</v>
      </c>
      <c r="AZ1" s="39" t="s">
        <v>127</v>
      </c>
      <c r="BA1" s="40" t="s">
        <v>128</v>
      </c>
      <c r="BB1" s="67" t="s">
        <v>211</v>
      </c>
      <c r="BC1" s="38" t="s">
        <v>212</v>
      </c>
      <c r="BD1" s="41"/>
      <c r="BE1" s="38" t="s">
        <v>213</v>
      </c>
      <c r="BF1" s="67"/>
      <c r="BG1" s="39" t="s">
        <v>127</v>
      </c>
      <c r="BH1" s="40" t="s">
        <v>128</v>
      </c>
      <c r="BI1" s="42" t="s">
        <v>159</v>
      </c>
      <c r="BJ1" s="38" t="s">
        <v>129</v>
      </c>
      <c r="BK1" s="42" t="s">
        <v>130</v>
      </c>
      <c r="BL1" s="41" t="s">
        <v>160</v>
      </c>
      <c r="BM1" s="38" t="s">
        <v>131</v>
      </c>
      <c r="BN1" s="41"/>
      <c r="BO1" s="37" t="s">
        <v>161</v>
      </c>
      <c r="BP1" s="41"/>
      <c r="BQ1" s="41"/>
      <c r="BR1" s="58" t="s">
        <v>179</v>
      </c>
      <c r="BS1" s="59" t="s">
        <v>180</v>
      </c>
      <c r="BT1" s="37" t="s">
        <v>181</v>
      </c>
      <c r="BU1" s="41"/>
      <c r="BV1" s="41"/>
      <c r="BW1" s="41"/>
      <c r="BX1" s="41"/>
      <c r="BY1" s="41"/>
      <c r="BZ1" s="41"/>
      <c r="CA1" s="41"/>
      <c r="CB1" s="41"/>
      <c r="CC1" s="41"/>
      <c r="CD1" s="41"/>
      <c r="CE1" s="41"/>
      <c r="CF1" s="41"/>
      <c r="CG1" s="41"/>
      <c r="CH1" s="41"/>
      <c r="CI1" s="41"/>
      <c r="CJ1" s="41"/>
      <c r="CK1" s="41"/>
      <c r="CL1" s="41"/>
      <c r="CM1" s="41"/>
      <c r="CN1" s="41"/>
      <c r="CO1" s="41"/>
      <c r="CP1" s="41"/>
      <c r="CQ1" s="41" t="s">
        <v>187</v>
      </c>
      <c r="CR1" s="41"/>
      <c r="CS1" s="41"/>
      <c r="CT1" s="41"/>
      <c r="CU1" s="41"/>
      <c r="CV1" s="41"/>
      <c r="CW1" s="41"/>
      <c r="CX1" s="41"/>
      <c r="CY1" s="41"/>
      <c r="CZ1" s="41"/>
      <c r="DA1" s="41"/>
      <c r="DB1" s="41"/>
      <c r="DC1" s="41"/>
      <c r="DG1" s="67"/>
      <c r="DH1" s="57" t="s">
        <v>162</v>
      </c>
      <c r="DI1" s="57" t="s">
        <v>163</v>
      </c>
      <c r="DJ1" s="57" t="s">
        <v>164</v>
      </c>
      <c r="DK1" s="37" t="s">
        <v>182</v>
      </c>
      <c r="DM1" s="37" t="s">
        <v>183</v>
      </c>
      <c r="DN1" s="37" t="s">
        <v>184</v>
      </c>
      <c r="DO1" s="37" t="s">
        <v>185</v>
      </c>
      <c r="DP1" s="37" t="s">
        <v>186</v>
      </c>
      <c r="DT1" s="67" t="s">
        <v>206</v>
      </c>
      <c r="DU1" s="67" t="s">
        <v>207</v>
      </c>
      <c r="DV1" s="67" t="s">
        <v>208</v>
      </c>
      <c r="DW1" s="67" t="s">
        <v>209</v>
      </c>
    </row>
    <row r="2" spans="1:127" s="56" customFormat="1">
      <c r="A2" s="46"/>
      <c r="B2" s="46"/>
      <c r="C2" s="51">
        <f>Application!K50</f>
        <v>0</v>
      </c>
      <c r="D2" s="51">
        <f>Application!K49</f>
        <v>0</v>
      </c>
      <c r="E2" s="51"/>
      <c r="F2" s="51" t="str">
        <f>Application!K52</f>
        <v xml:space="preserve">Enter your academic year at the time of the fellowship.   </v>
      </c>
      <c r="G2" s="51" t="str">
        <f>Application!K7&amp;""&amp;Application!K8</f>
        <v/>
      </c>
      <c r="H2" s="51">
        <f>Application!K7</f>
        <v>0</v>
      </c>
      <c r="I2" s="51">
        <f>Application!K8</f>
        <v>0</v>
      </c>
      <c r="J2" s="51">
        <f>Application!K11</f>
        <v>0</v>
      </c>
      <c r="K2" s="51">
        <f>Application!K12</f>
        <v>0</v>
      </c>
      <c r="L2" s="51"/>
      <c r="M2" s="52" t="str">
        <f>Application!K13</f>
        <v>DD/MM/YYYY</v>
      </c>
      <c r="N2" s="51" t="e">
        <f>DATEDIF(M2,AA2,"Y")</f>
        <v>#VALUE!</v>
      </c>
      <c r="O2" s="51">
        <f>Application!K14</f>
        <v>0</v>
      </c>
      <c r="P2" s="51">
        <f>Application!K15</f>
        <v>0</v>
      </c>
      <c r="Q2" s="51"/>
      <c r="R2" s="51"/>
      <c r="S2" s="51"/>
      <c r="T2" s="51"/>
      <c r="U2" s="51"/>
      <c r="V2" s="51"/>
      <c r="W2" s="51"/>
      <c r="X2" s="51"/>
      <c r="Y2" s="51"/>
      <c r="Z2" s="51">
        <f>Application!A141</f>
        <v>0</v>
      </c>
      <c r="AA2" s="52">
        <f>Application!Q141</f>
        <v>0</v>
      </c>
      <c r="AB2" s="53" t="str">
        <f t="shared" ref="AB2" si="0">TEXT(AA2,"aaa")</f>
        <v>Sat</v>
      </c>
      <c r="AC2" s="52">
        <f>Application!X141</f>
        <v>0</v>
      </c>
      <c r="AD2" s="51" t="str">
        <f t="shared" ref="AD2" si="1">TEXT(AC2,"aaa")</f>
        <v>Sat</v>
      </c>
      <c r="AE2" s="44">
        <f>NETWORKDAYS(AA2,AC2)</f>
        <v>0</v>
      </c>
      <c r="AF2" s="45">
        <f>AE2/5</f>
        <v>0</v>
      </c>
      <c r="AG2" s="51">
        <f>Application!A143</f>
        <v>0</v>
      </c>
      <c r="AH2" s="52">
        <f>Application!Q143</f>
        <v>0</v>
      </c>
      <c r="AI2" s="53" t="str">
        <f t="shared" ref="AI2:AK2" si="2">TEXT(AH2,"aaa")</f>
        <v>Sat</v>
      </c>
      <c r="AJ2" s="52">
        <f>Application!X143</f>
        <v>0</v>
      </c>
      <c r="AK2" s="53" t="str">
        <f t="shared" si="2"/>
        <v>Sat</v>
      </c>
      <c r="AL2" s="44">
        <f>NETWORKDAYS(AH2,AJ2)</f>
        <v>0</v>
      </c>
      <c r="AM2" s="45">
        <f>AL2/5</f>
        <v>0</v>
      </c>
      <c r="AN2" s="51">
        <f>Application!A145</f>
        <v>0</v>
      </c>
      <c r="AO2" s="52">
        <f>Application!Q145</f>
        <v>0</v>
      </c>
      <c r="AP2" s="53" t="str">
        <f t="shared" ref="AP2" si="3">TEXT(AO2,"aaa")</f>
        <v>Sat</v>
      </c>
      <c r="AQ2" s="52">
        <f>Application!X145</f>
        <v>0</v>
      </c>
      <c r="AR2" s="51" t="str">
        <f t="shared" ref="AR2" si="4">TEXT(AQ2,"aaa")</f>
        <v>Sat</v>
      </c>
      <c r="AS2" s="44">
        <f>NETWORKDAYS(AO2,AQ2)</f>
        <v>0</v>
      </c>
      <c r="AT2" s="45">
        <f>AS2/5</f>
        <v>0</v>
      </c>
      <c r="AU2" s="51"/>
      <c r="AV2" s="52"/>
      <c r="AW2" s="53"/>
      <c r="AX2" s="52"/>
      <c r="AY2" s="51"/>
      <c r="AZ2" s="44"/>
      <c r="BA2" s="45"/>
      <c r="BB2" s="51"/>
      <c r="BC2" s="52"/>
      <c r="BD2" s="53"/>
      <c r="BE2" s="52"/>
      <c r="BF2" s="51"/>
      <c r="BG2" s="44"/>
      <c r="BH2" s="45"/>
      <c r="BI2" s="54"/>
      <c r="BJ2" s="52"/>
      <c r="BK2" s="53"/>
      <c r="BL2" s="53"/>
      <c r="BM2" s="52"/>
      <c r="BN2" s="53"/>
      <c r="BO2" s="52"/>
      <c r="BP2" s="52"/>
      <c r="BQ2" s="52"/>
      <c r="BR2" s="54">
        <f>Application!K20</f>
        <v>0</v>
      </c>
      <c r="BS2" s="54">
        <f>Application!K21</f>
        <v>0</v>
      </c>
      <c r="BT2" s="54">
        <f>Application!K16</f>
        <v>0</v>
      </c>
      <c r="BU2" s="55"/>
      <c r="BV2" s="55"/>
      <c r="BW2" s="55"/>
      <c r="BX2" s="55"/>
      <c r="BY2" s="55"/>
      <c r="BZ2" s="55"/>
      <c r="CA2" s="55"/>
      <c r="CB2" s="55"/>
      <c r="CC2" s="55"/>
      <c r="CD2" s="55"/>
      <c r="CE2" s="55"/>
      <c r="CF2" s="55"/>
      <c r="CG2" s="55"/>
      <c r="CH2" s="55"/>
      <c r="CI2" s="55"/>
      <c r="CJ2" s="55"/>
      <c r="CQ2" s="56" t="str">
        <f>DM2&amp;"・"&amp;DN2&amp;"・"&amp;DO2&amp;"・"&amp;DP2</f>
        <v>○・○・○・○</v>
      </c>
      <c r="CR2" s="56" t="str">
        <f>CONCATENATE(Application!K55&amp;" "&amp;Application!K56&amp;""&amp;CR4&amp;""&amp;Application!K57&amp;""&amp;CR4&amp;""&amp;Application!K58&amp;""&amp;CR4&amp;""&amp;Application!K49&amp;""&amp;CR4&amp;""&amp;Application!K60)</f>
        <v xml:space="preserve"> </v>
      </c>
      <c r="CS2" s="56" t="str">
        <f>CONCATENATE(Application!K65&amp;" "&amp;Application!K66&amp;""&amp;CR4&amp;""&amp;Application!K67&amp;""&amp;CR4&amp;""&amp;Application!K68&amp;""&amp;CR4&amp;""&amp;Application!K49&amp;""&amp;CR4&amp;""&amp;Application!K70)</f>
        <v xml:space="preserve"> </v>
      </c>
      <c r="DG2" s="68"/>
      <c r="DH2" s="60">
        <f>Application!A152</f>
        <v>0</v>
      </c>
      <c r="DI2" s="60">
        <f>Application!A160</f>
        <v>0</v>
      </c>
      <c r="DJ2" s="60">
        <f>Application!A168</f>
        <v>0</v>
      </c>
      <c r="DK2" s="56">
        <f>Application!K51</f>
        <v>0</v>
      </c>
      <c r="DM2" s="56" t="str">
        <f>Application!A176</f>
        <v>○</v>
      </c>
      <c r="DN2" s="56" t="str">
        <f>Application!A177</f>
        <v>○</v>
      </c>
      <c r="DO2" s="56" t="str">
        <f>Application!A178</f>
        <v>○</v>
      </c>
      <c r="DP2" s="56" t="str">
        <f>Application!K176</f>
        <v>○</v>
      </c>
      <c r="DQ2" s="56" t="str">
        <f>Application!M177</f>
        <v>(Please Specify)</v>
      </c>
      <c r="DT2" s="69" t="str">
        <f>Application!K55&amp;" "&amp;Application!K56&amp;""&amp;DT3&amp;""&amp;Application!K57&amp;""&amp;DT3&amp;""&amp;Application!K58&amp;""&amp;DT3&amp;""&amp;Application!K49&amp;""&amp;DT3&amp;""&amp;Application!K60</f>
        <v xml:space="preserve"> 
</v>
      </c>
      <c r="DU2" s="56" t="str">
        <f>Application!K55&amp;" "&amp;Application!K56</f>
        <v xml:space="preserve"> </v>
      </c>
      <c r="DV2" s="56" t="str">
        <f>Application!K65&amp;" "&amp;Application!K66&amp;""&amp;DT3&amp;""&amp;Application!K67&amp;""&amp;DT3&amp;""&amp;Application!K68&amp;""&amp;DT3&amp;""&amp;Application!K49&amp;""&amp;DT3&amp;""&amp;Application!K70</f>
        <v xml:space="preserve"> 
</v>
      </c>
      <c r="DW2" s="56" t="str">
        <f>Application!K65&amp;" "&amp;Application!K66</f>
        <v xml:space="preserve"> </v>
      </c>
    </row>
    <row r="3" spans="1:127" s="62" customFormat="1">
      <c r="A3" s="43"/>
      <c r="B3" s="43"/>
      <c r="C3" s="19"/>
      <c r="D3" s="19"/>
      <c r="E3" s="19"/>
      <c r="F3" s="19"/>
      <c r="G3" s="19"/>
      <c r="H3" s="19"/>
      <c r="I3" s="19"/>
      <c r="J3" s="19"/>
      <c r="K3" s="19"/>
      <c r="L3" s="19"/>
      <c r="M3" s="23"/>
      <c r="N3" s="19"/>
      <c r="O3" s="19"/>
      <c r="P3" s="19"/>
      <c r="Q3" s="19"/>
      <c r="R3" s="19"/>
      <c r="S3" s="19"/>
      <c r="T3" s="19"/>
      <c r="U3" s="19"/>
      <c r="V3" s="19"/>
      <c r="W3" s="19"/>
      <c r="X3" s="19"/>
      <c r="Y3" s="19"/>
      <c r="Z3" s="19"/>
      <c r="AA3" s="23"/>
      <c r="AB3" s="20"/>
      <c r="AC3" s="23"/>
      <c r="AD3" s="18"/>
      <c r="AE3" s="21"/>
      <c r="AF3" s="22"/>
      <c r="AG3" s="19"/>
      <c r="AH3" s="23"/>
      <c r="AI3" s="20"/>
      <c r="AJ3" s="23"/>
      <c r="AK3" s="20"/>
      <c r="AL3" s="47"/>
      <c r="AM3" s="48"/>
      <c r="AN3" s="19"/>
      <c r="AO3" s="23"/>
      <c r="AP3" s="20"/>
      <c r="AQ3" s="23"/>
      <c r="AR3" s="18"/>
      <c r="AS3" s="47"/>
      <c r="AT3" s="48"/>
      <c r="AU3" s="19"/>
      <c r="AV3" s="23"/>
      <c r="AW3" s="20"/>
      <c r="AX3" s="23"/>
      <c r="AY3" s="18"/>
      <c r="AZ3" s="47"/>
      <c r="BA3" s="48"/>
      <c r="BB3" s="19"/>
      <c r="BC3" s="23"/>
      <c r="BD3" s="20"/>
      <c r="BE3" s="23"/>
      <c r="BF3" s="18"/>
      <c r="BG3" s="47"/>
      <c r="BH3" s="48"/>
      <c r="BI3" s="24"/>
      <c r="BJ3" s="49"/>
      <c r="BK3" s="50"/>
      <c r="BL3" s="20"/>
      <c r="BM3" s="23"/>
      <c r="BN3" s="20"/>
      <c r="BO3" s="25"/>
      <c r="BP3" s="25"/>
      <c r="BQ3" s="25"/>
      <c r="BR3" s="25"/>
      <c r="BS3" s="25"/>
      <c r="BT3" s="25"/>
      <c r="BU3" s="25"/>
      <c r="BV3" s="25"/>
      <c r="BW3" s="25"/>
      <c r="BX3" s="25"/>
      <c r="BY3" s="25"/>
      <c r="BZ3" s="25"/>
      <c r="CA3" s="25"/>
      <c r="CB3" s="25"/>
      <c r="CC3" s="25"/>
      <c r="CD3" s="25"/>
      <c r="CE3" s="25"/>
      <c r="CF3" s="25"/>
      <c r="CG3" s="25"/>
      <c r="CH3" s="25"/>
      <c r="CI3" s="25"/>
      <c r="CJ3" s="25"/>
      <c r="DH3" s="61"/>
      <c r="DI3" s="61"/>
      <c r="DJ3" s="61"/>
      <c r="DT3" s="62" t="s">
        <v>210</v>
      </c>
    </row>
    <row r="4" spans="1:127">
      <c r="BL4" s="20"/>
      <c r="BM4" s="23"/>
      <c r="BN4" s="20"/>
    </row>
    <row r="5" spans="1:127">
      <c r="BL5" s="20"/>
      <c r="BM5" s="23"/>
      <c r="BN5" s="20"/>
    </row>
    <row r="6" spans="1:127">
      <c r="BL6" s="20"/>
      <c r="BM6" s="23"/>
      <c r="BN6" s="20"/>
    </row>
    <row r="7" spans="1:127">
      <c r="BL7" s="20"/>
      <c r="BM7" s="23"/>
      <c r="BN7" s="20"/>
    </row>
    <row r="8" spans="1:127">
      <c r="BL8" s="20"/>
      <c r="BM8" s="23"/>
      <c r="BN8" s="20"/>
    </row>
    <row r="9" spans="1:127">
      <c r="BL9" s="20"/>
      <c r="BM9" s="23"/>
      <c r="BN9" s="20"/>
    </row>
    <row r="10" spans="1:127">
      <c r="BL10" s="20"/>
      <c r="BM10" s="23"/>
      <c r="BN10" s="20"/>
    </row>
    <row r="11" spans="1:127">
      <c r="BL11" s="20"/>
      <c r="BM11" s="23"/>
      <c r="BN11" s="20"/>
    </row>
    <row r="12" spans="1:127">
      <c r="BL12" s="20"/>
      <c r="BM12" s="23"/>
      <c r="BN12" s="20"/>
    </row>
    <row r="13" spans="1:127">
      <c r="BL13" s="20"/>
      <c r="BM13" s="23"/>
      <c r="BN13" s="20"/>
    </row>
    <row r="14" spans="1:127">
      <c r="BL14" s="20"/>
      <c r="BM14" s="23"/>
      <c r="BN14" s="20"/>
    </row>
    <row r="15" spans="1:127">
      <c r="BL15" s="20"/>
      <c r="BM15" s="23"/>
      <c r="BN15" s="20"/>
    </row>
    <row r="16" spans="1:127">
      <c r="BL16" s="20"/>
      <c r="BM16" s="23"/>
      <c r="BN16" s="20"/>
    </row>
    <row r="17" spans="64:66">
      <c r="BL17" s="20"/>
      <c r="BM17" s="23"/>
      <c r="BN17" s="20"/>
    </row>
    <row r="18" spans="64:66">
      <c r="BL18" s="20"/>
      <c r="BM18" s="23"/>
      <c r="BN18" s="20"/>
    </row>
    <row r="19" spans="64:66">
      <c r="BL19" s="20"/>
      <c r="BM19" s="23"/>
      <c r="BN19" s="20"/>
    </row>
    <row r="20" spans="64:66">
      <c r="BL20" s="20"/>
      <c r="BM20" s="23"/>
      <c r="BN20" s="20"/>
    </row>
    <row r="21" spans="64:66">
      <c r="BL21" s="20"/>
      <c r="BM21" s="23"/>
      <c r="BN21" s="20"/>
    </row>
    <row r="22" spans="64:66">
      <c r="BL22" s="20"/>
      <c r="BM22" s="23"/>
      <c r="BN22" s="20"/>
    </row>
    <row r="23" spans="64:66">
      <c r="BL23" s="20"/>
      <c r="BM23" s="23"/>
      <c r="BN23" s="20"/>
    </row>
    <row r="24" spans="64:66">
      <c r="BL24" s="20"/>
      <c r="BM24" s="23"/>
      <c r="BN24" s="20"/>
    </row>
    <row r="25" spans="64:66">
      <c r="BL25" s="20"/>
      <c r="BM25" s="23"/>
      <c r="BN25" s="20"/>
    </row>
    <row r="26" spans="64:66">
      <c r="BL26" s="20"/>
      <c r="BM26" s="23"/>
      <c r="BN26" s="20"/>
    </row>
    <row r="27" spans="64:66">
      <c r="BL27" s="20"/>
      <c r="BM27" s="23"/>
      <c r="BN27" s="20"/>
    </row>
    <row r="28" spans="64:66">
      <c r="BL28" s="20"/>
      <c r="BM28" s="23"/>
      <c r="BN28" s="20"/>
    </row>
    <row r="29" spans="64:66">
      <c r="BL29" s="20"/>
      <c r="BM29" s="23"/>
      <c r="BN29" s="20"/>
    </row>
    <row r="30" spans="64:66">
      <c r="BL30" s="20"/>
      <c r="BM30" s="23"/>
      <c r="BN30" s="20"/>
    </row>
    <row r="31" spans="64:66">
      <c r="BL31" s="20"/>
      <c r="BM31" s="23"/>
      <c r="BN31" s="2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4"/>
  <sheetViews>
    <sheetView workbookViewId="0">
      <selection activeCell="A2" sqref="A2"/>
    </sheetView>
  </sheetViews>
  <sheetFormatPr defaultRowHeight="33.75"/>
  <cols>
    <col min="1" max="1" width="29.28515625" style="16" customWidth="1"/>
    <col min="2" max="2" width="35.42578125" style="16" bestFit="1" customWidth="1"/>
    <col min="3" max="3" width="29.28515625" style="16" customWidth="1"/>
    <col min="4" max="4" width="29.28515625" style="17" customWidth="1"/>
    <col min="5" max="8" width="29.28515625" style="16" customWidth="1"/>
    <col min="9" max="62" width="29.28515625" style="17" customWidth="1"/>
    <col min="63" max="16384" width="9.140625" style="17"/>
  </cols>
  <sheetData>
    <row r="1" spans="1:61">
      <c r="A1" s="16" t="s">
        <v>63</v>
      </c>
      <c r="B1" s="16" t="s">
        <v>64</v>
      </c>
      <c r="C1" s="16" t="s">
        <v>65</v>
      </c>
      <c r="D1" s="16" t="s">
        <v>66</v>
      </c>
      <c r="E1" s="16" t="s">
        <v>67</v>
      </c>
      <c r="F1" s="16" t="s">
        <v>68</v>
      </c>
      <c r="G1" s="16" t="s">
        <v>69</v>
      </c>
      <c r="H1" s="16" t="s">
        <v>70</v>
      </c>
      <c r="I1" s="16" t="s">
        <v>71</v>
      </c>
      <c r="J1" s="16" t="s">
        <v>34</v>
      </c>
      <c r="K1" s="16" t="s">
        <v>72</v>
      </c>
      <c r="L1" s="16" t="s">
        <v>73</v>
      </c>
      <c r="M1" s="16" t="s">
        <v>74</v>
      </c>
      <c r="N1" s="16" t="s">
        <v>75</v>
      </c>
      <c r="O1" s="16" t="s">
        <v>76</v>
      </c>
      <c r="P1" s="16" t="s">
        <v>77</v>
      </c>
      <c r="Q1" s="16" t="s">
        <v>78</v>
      </c>
      <c r="R1" s="16" t="s">
        <v>79</v>
      </c>
      <c r="S1" s="16" t="s">
        <v>80</v>
      </c>
      <c r="T1" s="16" t="s">
        <v>81</v>
      </c>
      <c r="U1" s="16" t="s">
        <v>82</v>
      </c>
      <c r="V1" s="16" t="s">
        <v>83</v>
      </c>
      <c r="W1" s="16" t="s">
        <v>84</v>
      </c>
      <c r="X1" s="16" t="s">
        <v>85</v>
      </c>
      <c r="Y1" s="16" t="s">
        <v>86</v>
      </c>
      <c r="Z1" s="16" t="s">
        <v>87</v>
      </c>
      <c r="AA1" s="16" t="s">
        <v>88</v>
      </c>
      <c r="AB1" s="16" t="s">
        <v>89</v>
      </c>
      <c r="AC1" s="16" t="s">
        <v>90</v>
      </c>
      <c r="AD1" s="16" t="s">
        <v>91</v>
      </c>
      <c r="AE1" s="16" t="s">
        <v>92</v>
      </c>
      <c r="AF1" s="16" t="s">
        <v>93</v>
      </c>
      <c r="AG1" s="16" t="s">
        <v>94</v>
      </c>
      <c r="AH1" s="16" t="s">
        <v>95</v>
      </c>
      <c r="AI1" s="16" t="s">
        <v>96</v>
      </c>
      <c r="AJ1" s="16" t="s">
        <v>97</v>
      </c>
      <c r="AK1" s="16" t="s">
        <v>98</v>
      </c>
      <c r="AL1" s="16" t="s">
        <v>99</v>
      </c>
      <c r="AM1" s="16" t="s">
        <v>100</v>
      </c>
      <c r="AN1" s="16" t="s">
        <v>101</v>
      </c>
      <c r="AO1" s="16" t="s">
        <v>102</v>
      </c>
      <c r="AP1" s="16" t="s">
        <v>103</v>
      </c>
      <c r="AQ1" s="16" t="s">
        <v>104</v>
      </c>
      <c r="AR1" s="16" t="s">
        <v>105</v>
      </c>
      <c r="AS1" s="16" t="s">
        <v>106</v>
      </c>
      <c r="AT1" s="16" t="s">
        <v>107</v>
      </c>
      <c r="AU1" s="16" t="s">
        <v>108</v>
      </c>
      <c r="AV1" s="16" t="s">
        <v>109</v>
      </c>
      <c r="AW1" s="16" t="s">
        <v>110</v>
      </c>
      <c r="AX1" s="16" t="s">
        <v>111</v>
      </c>
      <c r="AY1" s="16" t="s">
        <v>112</v>
      </c>
      <c r="AZ1" s="16" t="s">
        <v>113</v>
      </c>
      <c r="BA1" s="16" t="s">
        <v>114</v>
      </c>
      <c r="BB1" s="16" t="s">
        <v>115</v>
      </c>
      <c r="BC1" s="16" t="s">
        <v>116</v>
      </c>
      <c r="BD1" s="16" t="s">
        <v>117</v>
      </c>
      <c r="BE1" s="16" t="s">
        <v>118</v>
      </c>
      <c r="BF1" s="16" t="s">
        <v>119</v>
      </c>
      <c r="BG1" s="16" t="s">
        <v>120</v>
      </c>
      <c r="BH1" s="16" t="s">
        <v>121</v>
      </c>
      <c r="BI1" s="16" t="s">
        <v>122</v>
      </c>
    </row>
    <row r="2" spans="1:61" s="35" customFormat="1">
      <c r="A2" s="34" t="str">
        <f>一覧表!G2</f>
        <v/>
      </c>
      <c r="B2" s="36" t="str">
        <f>Application!K13</f>
        <v>DD/MM/YYYY</v>
      </c>
      <c r="C2" s="34" t="e">
        <f>一覧表!N2</f>
        <v>#VALUE!</v>
      </c>
      <c r="D2" s="34">
        <f>Application!K14</f>
        <v>0</v>
      </c>
      <c r="E2" s="34">
        <f>Application!K15</f>
        <v>0</v>
      </c>
      <c r="F2" s="34">
        <f>Application!K16</f>
        <v>0</v>
      </c>
      <c r="G2" s="34">
        <f>Application!K20</f>
        <v>0</v>
      </c>
      <c r="H2" s="34">
        <f>Application!K21</f>
        <v>0</v>
      </c>
      <c r="I2" s="34">
        <f>Application!K24</f>
        <v>0</v>
      </c>
      <c r="J2" s="34">
        <f>Application!K27</f>
        <v>0</v>
      </c>
      <c r="K2" s="34">
        <f>Application!K28</f>
        <v>0</v>
      </c>
      <c r="L2" s="34">
        <f>Application!K29</f>
        <v>0</v>
      </c>
      <c r="M2" s="34">
        <f>Application!A84</f>
        <v>0</v>
      </c>
      <c r="N2" s="34">
        <f>Application!N84</f>
        <v>0</v>
      </c>
      <c r="O2" s="34">
        <f>Application!S84</f>
        <v>0</v>
      </c>
      <c r="P2" s="34">
        <f>Application!V84</f>
        <v>0</v>
      </c>
      <c r="Q2" s="34">
        <f>Application!Y84</f>
        <v>0</v>
      </c>
      <c r="R2" s="34">
        <f>Application!AB84</f>
        <v>0</v>
      </c>
      <c r="S2" s="34">
        <f>Application!A86</f>
        <v>0</v>
      </c>
      <c r="T2" s="34">
        <f>Application!N86</f>
        <v>0</v>
      </c>
      <c r="U2" s="34">
        <f>Application!S86</f>
        <v>0</v>
      </c>
      <c r="V2" s="34">
        <f>Application!V86</f>
        <v>0</v>
      </c>
      <c r="W2" s="34">
        <f>Application!Y86</f>
        <v>0</v>
      </c>
      <c r="X2" s="34">
        <f>Application!AB86</f>
        <v>0</v>
      </c>
      <c r="Y2" s="34">
        <f>Application!A88</f>
        <v>0</v>
      </c>
      <c r="Z2" s="34">
        <f>Application!N88</f>
        <v>0</v>
      </c>
      <c r="AA2" s="34">
        <f>Application!S88</f>
        <v>0</v>
      </c>
      <c r="AB2" s="34">
        <f>Application!V88</f>
        <v>0</v>
      </c>
      <c r="AC2" s="34">
        <f>Application!Y88</f>
        <v>0</v>
      </c>
      <c r="AD2" s="34">
        <f>Application!AB88</f>
        <v>0</v>
      </c>
      <c r="AE2" s="34">
        <f>Application!A100</f>
        <v>0</v>
      </c>
      <c r="AF2" s="34">
        <f>Application!N100</f>
        <v>0</v>
      </c>
      <c r="AG2" s="34">
        <f>Application!S100</f>
        <v>0</v>
      </c>
      <c r="AH2" s="34">
        <f>Application!V100</f>
        <v>0</v>
      </c>
      <c r="AI2" s="34">
        <f>Application!Y100</f>
        <v>0</v>
      </c>
      <c r="AJ2" s="34">
        <f>Application!AB100</f>
        <v>0</v>
      </c>
      <c r="AK2" s="34">
        <f>Application!A102</f>
        <v>0</v>
      </c>
      <c r="AL2" s="34">
        <f>Application!N102</f>
        <v>0</v>
      </c>
      <c r="AM2" s="34">
        <f>Application!S102</f>
        <v>0</v>
      </c>
      <c r="AN2" s="34">
        <f>Application!V102</f>
        <v>0</v>
      </c>
      <c r="AO2" s="34">
        <f>Application!Y102</f>
        <v>0</v>
      </c>
      <c r="AP2" s="34">
        <f>Application!AB102</f>
        <v>0</v>
      </c>
      <c r="AQ2" s="34">
        <f>Application!A114</f>
        <v>0</v>
      </c>
      <c r="AR2" s="34">
        <f>Application!N114</f>
        <v>0</v>
      </c>
      <c r="AS2" s="34">
        <f>Application!S114</f>
        <v>0</v>
      </c>
      <c r="AT2" s="34">
        <f>Application!V114</f>
        <v>0</v>
      </c>
      <c r="AU2" s="34">
        <f>Application!Y114</f>
        <v>0</v>
      </c>
      <c r="AV2" s="34">
        <f>Application!AB114</f>
        <v>0</v>
      </c>
      <c r="AW2" s="34">
        <f>Application!A116</f>
        <v>0</v>
      </c>
      <c r="AX2" s="34">
        <f>Application!N116</f>
        <v>0</v>
      </c>
      <c r="AY2" s="34">
        <f>Application!S116</f>
        <v>0</v>
      </c>
      <c r="AZ2" s="34">
        <f>Application!V116</f>
        <v>0</v>
      </c>
      <c r="BA2" s="34">
        <f>Application!Y116</f>
        <v>0</v>
      </c>
      <c r="BB2" s="34">
        <f>Application!AB116</f>
        <v>0</v>
      </c>
      <c r="BC2" s="34">
        <f>Application!A121</f>
        <v>0</v>
      </c>
      <c r="BD2" s="34">
        <f>Application!Y121</f>
        <v>0</v>
      </c>
      <c r="BE2" s="34">
        <f>Application!AB121</f>
        <v>0</v>
      </c>
      <c r="BF2" s="34">
        <f>Application!A123</f>
        <v>0</v>
      </c>
      <c r="BG2" s="34">
        <f>Application!Y123</f>
        <v>0</v>
      </c>
      <c r="BH2" s="34">
        <f>Application!AB123</f>
        <v>0</v>
      </c>
      <c r="BI2" s="34">
        <f>Application!A128</f>
        <v>0</v>
      </c>
    </row>
    <row r="4" spans="1:61">
      <c r="A4" s="17"/>
      <c r="B4" s="17"/>
      <c r="C4" s="17"/>
      <c r="E4" s="17"/>
      <c r="F4" s="17"/>
      <c r="G4" s="17"/>
      <c r="H4"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8"/>
  <sheetViews>
    <sheetView topLeftCell="A21" workbookViewId="0">
      <selection activeCell="A32" sqref="A32:A39"/>
    </sheetView>
  </sheetViews>
  <sheetFormatPr defaultRowHeight="15"/>
  <cols>
    <col min="1" max="1" width="61.85546875" style="8" customWidth="1"/>
    <col min="2" max="16384" width="9.140625" style="2"/>
  </cols>
  <sheetData>
    <row r="1" spans="1:1" s="4" customFormat="1">
      <c r="A1" s="3" t="s">
        <v>40</v>
      </c>
    </row>
    <row r="2" spans="1:1" s="6" customFormat="1">
      <c r="A2" s="5" t="s">
        <v>37</v>
      </c>
    </row>
    <row r="3" spans="1:1" s="6" customFormat="1">
      <c r="A3" s="5" t="s">
        <v>38</v>
      </c>
    </row>
    <row r="4" spans="1:1" s="4" customFormat="1">
      <c r="A4" s="9" t="s">
        <v>42</v>
      </c>
    </row>
    <row r="5" spans="1:1" s="6" customFormat="1">
      <c r="A5" s="5" t="s">
        <v>43</v>
      </c>
    </row>
    <row r="6" spans="1:1" s="6" customFormat="1">
      <c r="A6" s="5" t="s">
        <v>44</v>
      </c>
    </row>
    <row r="7" spans="1:1" s="4" customFormat="1">
      <c r="A7" s="3" t="s">
        <v>36</v>
      </c>
    </row>
    <row r="8" spans="1:1" s="6" customFormat="1">
      <c r="A8" s="7">
        <v>1</v>
      </c>
    </row>
    <row r="9" spans="1:1" s="6" customFormat="1">
      <c r="A9" s="7">
        <f>1+A8</f>
        <v>2</v>
      </c>
    </row>
    <row r="10" spans="1:1" s="6" customFormat="1">
      <c r="A10" s="7">
        <f t="shared" ref="A10:A19" si="0">1+A9</f>
        <v>3</v>
      </c>
    </row>
    <row r="11" spans="1:1" s="6" customFormat="1">
      <c r="A11" s="7">
        <f t="shared" si="0"/>
        <v>4</v>
      </c>
    </row>
    <row r="12" spans="1:1" s="6" customFormat="1">
      <c r="A12" s="7">
        <f t="shared" si="0"/>
        <v>5</v>
      </c>
    </row>
    <row r="13" spans="1:1" s="6" customFormat="1">
      <c r="A13" s="7">
        <f t="shared" si="0"/>
        <v>6</v>
      </c>
    </row>
    <row r="14" spans="1:1" s="6" customFormat="1">
      <c r="A14" s="7">
        <f t="shared" si="0"/>
        <v>7</v>
      </c>
    </row>
    <row r="15" spans="1:1" s="6" customFormat="1">
      <c r="A15" s="7">
        <f t="shared" si="0"/>
        <v>8</v>
      </c>
    </row>
    <row r="16" spans="1:1" s="6" customFormat="1">
      <c r="A16" s="7">
        <f t="shared" si="0"/>
        <v>9</v>
      </c>
    </row>
    <row r="17" spans="1:1" s="6" customFormat="1">
      <c r="A17" s="7">
        <f t="shared" si="0"/>
        <v>10</v>
      </c>
    </row>
    <row r="18" spans="1:1" s="6" customFormat="1">
      <c r="A18" s="7">
        <f t="shared" si="0"/>
        <v>11</v>
      </c>
    </row>
    <row r="19" spans="1:1" s="6" customFormat="1">
      <c r="A19" s="7">
        <f t="shared" si="0"/>
        <v>12</v>
      </c>
    </row>
    <row r="20" spans="1:1" s="4" customFormat="1">
      <c r="A20" s="3" t="s">
        <v>34</v>
      </c>
    </row>
    <row r="21" spans="1:1" s="6" customFormat="1">
      <c r="A21" s="7">
        <v>1</v>
      </c>
    </row>
    <row r="22" spans="1:1" s="6" customFormat="1">
      <c r="A22" s="7">
        <v>2</v>
      </c>
    </row>
    <row r="23" spans="1:1" s="6" customFormat="1">
      <c r="A23" s="7">
        <v>3</v>
      </c>
    </row>
    <row r="24" spans="1:1" s="6" customFormat="1">
      <c r="A24" s="7">
        <v>4</v>
      </c>
    </row>
    <row r="25" spans="1:1" s="6" customFormat="1">
      <c r="A25" s="7">
        <v>5</v>
      </c>
    </row>
    <row r="26" spans="1:1" s="4" customFormat="1">
      <c r="A26" s="3" t="s">
        <v>35</v>
      </c>
    </row>
    <row r="27" spans="1:1" s="6" customFormat="1">
      <c r="A27" s="65" t="s">
        <v>203</v>
      </c>
    </row>
    <row r="28" spans="1:1" s="6" customFormat="1">
      <c r="A28" s="65" t="s">
        <v>204</v>
      </c>
    </row>
    <row r="29" spans="1:1" s="6" customFormat="1">
      <c r="A29" s="65" t="s">
        <v>205</v>
      </c>
    </row>
    <row r="30" spans="1:1" s="6" customFormat="1">
      <c r="A30" s="65" t="s">
        <v>215</v>
      </c>
    </row>
    <row r="31" spans="1:1" s="6" customFormat="1">
      <c r="A31" s="65" t="s">
        <v>214</v>
      </c>
    </row>
    <row r="32" spans="1:1" s="4" customFormat="1">
      <c r="A32" s="3" t="s">
        <v>1</v>
      </c>
    </row>
    <row r="33" spans="1:1" s="6" customFormat="1">
      <c r="A33" s="7">
        <v>1</v>
      </c>
    </row>
    <row r="34" spans="1:1" s="6" customFormat="1">
      <c r="A34" s="7">
        <v>2</v>
      </c>
    </row>
    <row r="35" spans="1:1" s="6" customFormat="1">
      <c r="A35" s="7">
        <v>3</v>
      </c>
    </row>
    <row r="36" spans="1:1" s="6" customFormat="1">
      <c r="A36" s="7">
        <v>4</v>
      </c>
    </row>
    <row r="37" spans="1:1" s="6" customFormat="1">
      <c r="A37" s="7">
        <v>5</v>
      </c>
    </row>
    <row r="38" spans="1:1" s="6" customFormat="1">
      <c r="A38" s="7">
        <v>6</v>
      </c>
    </row>
    <row r="39" spans="1:1" s="6" customFormat="1">
      <c r="A39" s="7">
        <v>7</v>
      </c>
    </row>
    <row r="40" spans="1:1" s="64" customFormat="1">
      <c r="A40" s="63" t="s">
        <v>198</v>
      </c>
    </row>
    <row r="41" spans="1:1" s="6" customFormat="1">
      <c r="A41" s="65" t="s">
        <v>199</v>
      </c>
    </row>
    <row r="42" spans="1:1" s="6" customFormat="1">
      <c r="A42" s="65" t="s">
        <v>200</v>
      </c>
    </row>
    <row r="43" spans="1:1" s="6" customFormat="1">
      <c r="A43" s="65" t="s">
        <v>201</v>
      </c>
    </row>
    <row r="44" spans="1:1" s="4" customFormat="1">
      <c r="A44" s="3" t="s">
        <v>47</v>
      </c>
    </row>
    <row r="45" spans="1:1" s="6" customFormat="1">
      <c r="A45" s="65" t="s">
        <v>221</v>
      </c>
    </row>
    <row r="46" spans="1:1" s="6" customFormat="1">
      <c r="A46" s="65" t="s">
        <v>222</v>
      </c>
    </row>
    <row r="47" spans="1:1" s="6" customFormat="1">
      <c r="A47" s="65" t="s">
        <v>223</v>
      </c>
    </row>
    <row r="48" spans="1:1" s="6" customFormat="1">
      <c r="A48" s="65" t="s">
        <v>224</v>
      </c>
    </row>
    <row r="49" spans="1:1" s="6" customFormat="1">
      <c r="A49" s="65" t="s">
        <v>225</v>
      </c>
    </row>
    <row r="50" spans="1:1" s="6" customFormat="1">
      <c r="A50" s="65" t="s">
        <v>226</v>
      </c>
    </row>
    <row r="51" spans="1:1" s="6" customFormat="1">
      <c r="A51" s="65" t="s">
        <v>227</v>
      </c>
    </row>
    <row r="52" spans="1:1" s="6" customFormat="1">
      <c r="A52" s="65" t="s">
        <v>228</v>
      </c>
    </row>
    <row r="53" spans="1:1" s="6" customFormat="1">
      <c r="A53" s="65" t="s">
        <v>229</v>
      </c>
    </row>
    <row r="54" spans="1:1" s="6" customFormat="1">
      <c r="A54" s="65" t="s">
        <v>230</v>
      </c>
    </row>
    <row r="55" spans="1:1" s="6" customFormat="1">
      <c r="A55" s="65" t="s">
        <v>231</v>
      </c>
    </row>
    <row r="56" spans="1:1" s="6" customFormat="1">
      <c r="A56" s="65" t="s">
        <v>232</v>
      </c>
    </row>
    <row r="57" spans="1:1" s="6" customFormat="1">
      <c r="A57" s="65" t="s">
        <v>233</v>
      </c>
    </row>
    <row r="58" spans="1:1" s="6" customFormat="1">
      <c r="A58" s="65" t="s">
        <v>234</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Application</vt:lpstr>
      <vt:lpstr>一覧表</vt:lpstr>
      <vt:lpstr>Resume</vt:lpstr>
      <vt:lpstr>Buttons</vt:lpstr>
      <vt:lpstr>Academic_Year</vt:lpstr>
      <vt:lpstr>AcademicYear</vt:lpstr>
      <vt:lpstr>Departments</vt:lpstr>
      <vt:lpstr>JLPT</vt:lpstr>
      <vt:lpstr>LanguageAbility</vt:lpstr>
      <vt:lpstr>Month</vt:lpstr>
      <vt:lpstr>Application!Print_Area</vt:lpstr>
      <vt:lpstr>Sex</vt:lpstr>
      <vt:lpstr>Title</vt:lpstr>
      <vt:lpstr>YesNo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jgsm8</dc:creator>
  <cp:lastModifiedBy>JUIC</cp:lastModifiedBy>
  <cp:lastPrinted>2016-02-02T01:36:50Z</cp:lastPrinted>
  <dcterms:created xsi:type="dcterms:W3CDTF">2009-01-09T08:10:12Z</dcterms:created>
  <dcterms:modified xsi:type="dcterms:W3CDTF">2018-12-13T07:28:25Z</dcterms:modified>
</cp:coreProperties>
</file>