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hongo02\OneDrive\デスクトップ\リポジトリ\リポジトリ関連規定\法人ページ掲載用\"/>
    </mc:Choice>
  </mc:AlternateContent>
  <xr:revisionPtr revIDLastSave="0" documentId="13_ncr:1_{801EE8CC-FFE7-4640-8C69-789D779599E8}" xr6:coauthVersionLast="45" xr6:coauthVersionMax="45" xr10:uidLastSave="{00000000-0000-0000-0000-000000000000}"/>
  <bookViews>
    <workbookView xWindow="0" yWindow="648" windowWidth="15360" windowHeight="11640" tabRatio="756" firstSheet="2" activeTab="2" xr2:uid="{00000000-000D-0000-FFFF-FFFF00000000}"/>
  </bookViews>
  <sheets>
    <sheet name="リスト" sheetId="9" state="hidden" r:id="rId1"/>
    <sheet name="コピー用" sheetId="17" state="hidden" r:id="rId2"/>
    <sheet name="リポジトリ登録依頼書（修士・卒業論文）" sheetId="21" r:id="rId3"/>
  </sheets>
  <definedNames>
    <definedName name="_xlnm.Print_Area" localSheetId="2">'リポジトリ登録依頼書（修士・卒業論文）'!$A$2:$D$27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1" l="1"/>
  <c r="E21" i="21"/>
  <c r="F24" i="17" l="1"/>
  <c r="E24" i="17"/>
  <c r="A6" i="17"/>
  <c r="B6" i="17"/>
  <c r="C15" i="17"/>
  <c r="B15" i="17"/>
  <c r="A15" i="17"/>
  <c r="E3" i="17"/>
  <c r="D3" i="17"/>
  <c r="D24" i="17"/>
  <c r="A9" i="17"/>
  <c r="E15" i="17"/>
  <c r="D15" i="17"/>
  <c r="D12" i="17"/>
  <c r="C12" i="17"/>
  <c r="B12" i="17"/>
  <c r="A12" i="17"/>
  <c r="E6" i="17"/>
  <c r="D6" i="17"/>
  <c r="A3" i="17"/>
  <c r="C24" i="17"/>
  <c r="A24" i="17"/>
  <c r="H18" i="17"/>
  <c r="G18" i="17"/>
  <c r="E18" i="17"/>
  <c r="D18" i="17"/>
  <c r="B18" i="17"/>
  <c r="A18" i="17"/>
  <c r="C9" i="17"/>
  <c r="C3" i="17"/>
  <c r="B50" i="17"/>
  <c r="A33" i="17"/>
  <c r="A42" i="17"/>
  <c r="B33" i="17"/>
  <c r="A30" i="17"/>
  <c r="B46" i="17"/>
  <c r="A31" i="17"/>
  <c r="B44" i="17"/>
  <c r="A35" i="17"/>
  <c r="B31" i="17"/>
  <c r="A45" i="17"/>
  <c r="A48" i="17"/>
  <c r="B40" i="17"/>
  <c r="B30" i="17"/>
  <c r="B42" i="17"/>
  <c r="B51" i="17"/>
  <c r="A46" i="17"/>
  <c r="A47" i="17"/>
  <c r="B45" i="17"/>
  <c r="B32" i="17"/>
  <c r="A36" i="17"/>
  <c r="A43" i="17"/>
  <c r="A51" i="17"/>
  <c r="B39" i="17"/>
  <c r="B43" i="17"/>
  <c r="B48" i="17"/>
  <c r="A32" i="17"/>
  <c r="A44" i="17"/>
  <c r="A38" i="17"/>
  <c r="A49" i="17"/>
  <c r="A39" i="17"/>
  <c r="B34" i="17"/>
  <c r="B38" i="17"/>
  <c r="A40" i="17"/>
  <c r="B36" i="17"/>
  <c r="B41" i="17"/>
  <c r="A34" i="17"/>
  <c r="B35" i="17"/>
  <c r="B49" i="17"/>
  <c r="B37" i="17"/>
  <c r="A41" i="17"/>
  <c r="A50" i="17"/>
  <c r="B47" i="17"/>
  <c r="A37" i="17"/>
  <c r="B3" i="17" l="1"/>
  <c r="A21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sakuma</author>
  </authors>
  <commentList>
    <comment ref="C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指導教授不在の場合は「教授事務取扱者」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sakuma</author>
  </authors>
  <commentList>
    <comment ref="B13" authorId="0" shapeId="0" xr:uid="{74617697-8945-466B-8C18-772E676D974D}">
      <text>
        <r>
          <rPr>
            <sz val="9"/>
            <color indexed="10"/>
            <rFont val="MS P ゴシック"/>
            <family val="3"/>
            <charset val="128"/>
          </rPr>
          <t>修了・卒業後も連絡可能なものを記載してください。
リポジトリ掲載にあたり，著者に確認する事項が生じた場合にのみ使用します。</t>
        </r>
      </text>
    </comment>
    <comment ref="C18" authorId="0" shapeId="0" xr:uid="{5C144A19-94C5-4AF2-8D4F-B67E38B6A57D}">
      <text>
        <r>
          <rPr>
            <sz val="9"/>
            <color indexed="10"/>
            <rFont val="MS P ゴシック"/>
            <family val="3"/>
            <charset val="128"/>
          </rPr>
          <t>受理済で未刊行の論文（Epub等）は，掲載ジャーナル名と出版予定日のみを記載してください。発行年，巻，号，ページは空欄で結構です。</t>
        </r>
      </text>
    </comment>
    <comment ref="C19" authorId="0" shapeId="0" xr:uid="{DDD6B1A9-E589-4502-9082-CA61B72453A2}">
      <text>
        <r>
          <rPr>
            <sz val="9"/>
            <color indexed="10"/>
            <rFont val="MS P ゴシック"/>
            <family val="3"/>
            <charset val="128"/>
          </rPr>
          <t>雑誌の投稿号に書かれた発行日，またはPubMedの検索結果に表示された日付になります。日付は冊子雑誌・電子ジャーナルともに違いはなく，同一の日付が付与されています。年月のみの記載で日付のない場合は，年月のみ記載してください。</t>
        </r>
      </text>
    </comment>
    <comment ref="C23" authorId="0" shapeId="0" xr:uid="{897E9E87-47A2-4930-8F61-8DB697917BFC}">
      <text>
        <r>
          <rPr>
            <sz val="9"/>
            <color indexed="10"/>
            <rFont val="MS P ゴシック"/>
            <family val="3"/>
            <charset val="128"/>
          </rPr>
          <t>Embargoが無ければ「即日」，Embargoがあれば公開可能年月日を入力。
ジャーナルの発行日が年月のみの場合は、末日を発行日として起算。</t>
        </r>
      </text>
    </comment>
    <comment ref="C27" authorId="0" shapeId="0" xr:uid="{B34E7EB5-CFFA-4EE1-B622-3EE8004551EE}">
      <text>
        <r>
          <rPr>
            <sz val="9"/>
            <color indexed="10"/>
            <rFont val="MS P ゴシック"/>
            <family val="3"/>
            <charset val="128"/>
          </rPr>
          <t>■連携大学院は、本学客員発令を受けている連携大学院先の教員名</t>
        </r>
      </text>
    </comment>
  </commentList>
</comments>
</file>

<file path=xl/sharedStrings.xml><?xml version="1.0" encoding="utf-8"?>
<sst xmlns="http://schemas.openxmlformats.org/spreadsheetml/2006/main" count="240" uniqueCount="230">
  <si>
    <t>ふりがな</t>
  </si>
  <si>
    <t>分野名</t>
    <rPh sb="0" eb="2">
      <t>ブンヤ</t>
    </rPh>
    <rPh sb="2" eb="3">
      <t>メイ</t>
    </rPh>
    <phoneticPr fontId="1"/>
  </si>
  <si>
    <t>（選択してください）</t>
    <rPh sb="1" eb="3">
      <t>センタク</t>
    </rPh>
    <phoneticPr fontId="1"/>
  </si>
  <si>
    <t>微生物学</t>
    <rPh sb="0" eb="3">
      <t>ビセイブツ</t>
    </rPh>
    <rPh sb="3" eb="4">
      <t>ガク</t>
    </rPh>
    <phoneticPr fontId="1"/>
  </si>
  <si>
    <t>感染制御科学</t>
    <rPh sb="0" eb="2">
      <t>カンセン</t>
    </rPh>
    <rPh sb="2" eb="4">
      <t>セイギョ</t>
    </rPh>
    <rPh sb="4" eb="6">
      <t>カガク</t>
    </rPh>
    <phoneticPr fontId="1"/>
  </si>
  <si>
    <t>生体防御・寄生虫学</t>
    <rPh sb="0" eb="2">
      <t>セイタイ</t>
    </rPh>
    <rPh sb="2" eb="4">
      <t>ボウギョ</t>
    </rPh>
    <rPh sb="5" eb="8">
      <t>キセイチュウ</t>
    </rPh>
    <rPh sb="8" eb="9">
      <t>ガク</t>
    </rPh>
    <phoneticPr fontId="1"/>
  </si>
  <si>
    <t>生化学・生体防御学</t>
    <rPh sb="0" eb="3">
      <t>セイカガク</t>
    </rPh>
    <rPh sb="4" eb="6">
      <t>セイタイ</t>
    </rPh>
    <rPh sb="6" eb="8">
      <t>ボウギョ</t>
    </rPh>
    <rPh sb="8" eb="9">
      <t>ガク</t>
    </rPh>
    <phoneticPr fontId="1"/>
  </si>
  <si>
    <t>生化学・細胞機能制御学</t>
    <rPh sb="0" eb="3">
      <t>セイカガク</t>
    </rPh>
    <rPh sb="4" eb="6">
      <t>サイボウ</t>
    </rPh>
    <rPh sb="6" eb="8">
      <t>キノウ</t>
    </rPh>
    <rPh sb="8" eb="10">
      <t>セイギョ</t>
    </rPh>
    <rPh sb="10" eb="11">
      <t>ガク</t>
    </rPh>
    <phoneticPr fontId="1"/>
  </si>
  <si>
    <t>免疫学</t>
    <rPh sb="0" eb="3">
      <t>メンエキガク</t>
    </rPh>
    <phoneticPr fontId="1"/>
  </si>
  <si>
    <t>分子病理病態学</t>
    <rPh sb="0" eb="2">
      <t>ブンシ</t>
    </rPh>
    <rPh sb="2" eb="4">
      <t>ビョウリ</t>
    </rPh>
    <rPh sb="4" eb="6">
      <t>ビョウタイ</t>
    </rPh>
    <rPh sb="6" eb="7">
      <t>ガク</t>
    </rPh>
    <phoneticPr fontId="1"/>
  </si>
  <si>
    <t>膠原病・リウマチ内科学</t>
    <rPh sb="0" eb="3">
      <t>コウゲンビョウ</t>
    </rPh>
    <rPh sb="8" eb="9">
      <t>ナイ</t>
    </rPh>
    <rPh sb="9" eb="11">
      <t>カガク</t>
    </rPh>
    <phoneticPr fontId="1"/>
  </si>
  <si>
    <t>皮膚科学・アレルギー学</t>
    <rPh sb="0" eb="3">
      <t>ヒフカ</t>
    </rPh>
    <rPh sb="3" eb="4">
      <t>ガク</t>
    </rPh>
    <rPh sb="10" eb="11">
      <t>ガク</t>
    </rPh>
    <phoneticPr fontId="1"/>
  </si>
  <si>
    <t>総合診療科学</t>
    <rPh sb="0" eb="2">
      <t>ソウゴウ</t>
    </rPh>
    <rPh sb="2" eb="4">
      <t>シンリョウ</t>
    </rPh>
    <rPh sb="4" eb="5">
      <t>カ</t>
    </rPh>
    <rPh sb="5" eb="6">
      <t>ガク</t>
    </rPh>
    <phoneticPr fontId="1"/>
  </si>
  <si>
    <t>臨床薬理学</t>
    <rPh sb="0" eb="2">
      <t>リンショウ</t>
    </rPh>
    <rPh sb="2" eb="5">
      <t>ヤクリガク</t>
    </rPh>
    <phoneticPr fontId="1"/>
  </si>
  <si>
    <t>医史学・医の人間学</t>
    <rPh sb="0" eb="3">
      <t>イシガク</t>
    </rPh>
    <rPh sb="4" eb="5">
      <t>イ</t>
    </rPh>
    <rPh sb="6" eb="8">
      <t>ニンゲン</t>
    </rPh>
    <rPh sb="8" eb="9">
      <t>ガク</t>
    </rPh>
    <phoneticPr fontId="1"/>
  </si>
  <si>
    <t>スポーツ医学</t>
    <rPh sb="4" eb="6">
      <t>イガク</t>
    </rPh>
    <phoneticPr fontId="1"/>
  </si>
  <si>
    <t>疫学・環境医学</t>
    <rPh sb="0" eb="2">
      <t>エキガク</t>
    </rPh>
    <rPh sb="3" eb="5">
      <t>カンキョウ</t>
    </rPh>
    <rPh sb="5" eb="7">
      <t>イガク</t>
    </rPh>
    <phoneticPr fontId="1"/>
  </si>
  <si>
    <t>精神・行動科学</t>
    <rPh sb="0" eb="2">
      <t>セイシン</t>
    </rPh>
    <rPh sb="3" eb="5">
      <t>コウドウ</t>
    </rPh>
    <rPh sb="5" eb="7">
      <t>カガク</t>
    </rPh>
    <phoneticPr fontId="1"/>
  </si>
  <si>
    <t>法医学</t>
    <rPh sb="0" eb="1">
      <t>ホウ</t>
    </rPh>
    <rPh sb="1" eb="2">
      <t>イ</t>
    </rPh>
    <phoneticPr fontId="1"/>
  </si>
  <si>
    <t>公衆衛生学</t>
    <rPh sb="0" eb="2">
      <t>コウシュウ</t>
    </rPh>
    <rPh sb="2" eb="5">
      <t>エイセイガク</t>
    </rPh>
    <phoneticPr fontId="1"/>
  </si>
  <si>
    <t>医学教育学</t>
    <rPh sb="0" eb="2">
      <t>イガク</t>
    </rPh>
    <rPh sb="2" eb="5">
      <t>キョウイクガク</t>
    </rPh>
    <phoneticPr fontId="1"/>
  </si>
  <si>
    <t>病院管理学</t>
    <rPh sb="0" eb="2">
      <t>ビョウイン</t>
    </rPh>
    <rPh sb="2" eb="4">
      <t>カンリ</t>
    </rPh>
    <rPh sb="4" eb="5">
      <t>ガク</t>
    </rPh>
    <phoneticPr fontId="1"/>
  </si>
  <si>
    <t>環境・性差医学</t>
    <rPh sb="0" eb="2">
      <t>カンキョウ</t>
    </rPh>
    <rPh sb="3" eb="5">
      <t>セイサ</t>
    </rPh>
    <rPh sb="5" eb="7">
      <t>イガク</t>
    </rPh>
    <phoneticPr fontId="1"/>
  </si>
  <si>
    <t>救急・災害医学</t>
    <rPh sb="0" eb="2">
      <t>キュウキュウ</t>
    </rPh>
    <rPh sb="3" eb="5">
      <t>サイガイ</t>
    </rPh>
    <rPh sb="5" eb="7">
      <t>イガク</t>
    </rPh>
    <phoneticPr fontId="1"/>
  </si>
  <si>
    <t>神経機能構造学</t>
    <rPh sb="0" eb="2">
      <t>シンケイ</t>
    </rPh>
    <rPh sb="2" eb="4">
      <t>キノウ</t>
    </rPh>
    <rPh sb="4" eb="6">
      <t>コウゾウ</t>
    </rPh>
    <rPh sb="6" eb="7">
      <t>ガク</t>
    </rPh>
    <phoneticPr fontId="1"/>
  </si>
  <si>
    <t>神経生理学</t>
    <rPh sb="0" eb="2">
      <t>シンケイ</t>
    </rPh>
    <rPh sb="2" eb="5">
      <t>セイリガク</t>
    </rPh>
    <phoneticPr fontId="1"/>
  </si>
  <si>
    <t>眼科学</t>
    <rPh sb="0" eb="2">
      <t>ガンカ</t>
    </rPh>
    <rPh sb="2" eb="3">
      <t>ガク</t>
    </rPh>
    <phoneticPr fontId="1"/>
  </si>
  <si>
    <t>神経学</t>
    <rPh sb="0" eb="3">
      <t>シンケイガク</t>
    </rPh>
    <phoneticPr fontId="1"/>
  </si>
  <si>
    <t>脳神経外科学</t>
    <rPh sb="0" eb="3">
      <t>ノウシンケイ</t>
    </rPh>
    <rPh sb="3" eb="5">
      <t>ゲカ</t>
    </rPh>
    <rPh sb="5" eb="6">
      <t>ガク</t>
    </rPh>
    <phoneticPr fontId="1"/>
  </si>
  <si>
    <t>解剖学・生体構造科学</t>
    <rPh sb="0" eb="3">
      <t>カイボウガク</t>
    </rPh>
    <rPh sb="4" eb="6">
      <t>セイタイ</t>
    </rPh>
    <rPh sb="6" eb="8">
      <t>コウゾウ</t>
    </rPh>
    <rPh sb="8" eb="10">
      <t>カガク</t>
    </rPh>
    <phoneticPr fontId="1"/>
  </si>
  <si>
    <t>器官・細胞生理学</t>
    <rPh sb="0" eb="2">
      <t>キカン</t>
    </rPh>
    <rPh sb="3" eb="5">
      <t>サイボウ</t>
    </rPh>
    <rPh sb="5" eb="8">
      <t>セイリガク</t>
    </rPh>
    <phoneticPr fontId="1"/>
  </si>
  <si>
    <t>人体病理病態学</t>
    <rPh sb="0" eb="2">
      <t>ジンタイ</t>
    </rPh>
    <rPh sb="2" eb="4">
      <t>ビョウリ</t>
    </rPh>
    <rPh sb="4" eb="6">
      <t>ビョウタイ</t>
    </rPh>
    <rPh sb="6" eb="7">
      <t>ガク</t>
    </rPh>
    <phoneticPr fontId="1"/>
  </si>
  <si>
    <t>細胞・分子薬理学</t>
    <rPh sb="0" eb="2">
      <t>サイボウ</t>
    </rPh>
    <rPh sb="3" eb="5">
      <t>ブンシ</t>
    </rPh>
    <rPh sb="5" eb="8">
      <t>ヤクリガク</t>
    </rPh>
    <phoneticPr fontId="1"/>
  </si>
  <si>
    <t>消化器内科学</t>
    <rPh sb="0" eb="3">
      <t>ショウカキ</t>
    </rPh>
    <rPh sb="3" eb="5">
      <t>ナイカ</t>
    </rPh>
    <rPh sb="5" eb="6">
      <t>ガク</t>
    </rPh>
    <phoneticPr fontId="1"/>
  </si>
  <si>
    <t>循環器内科学</t>
    <rPh sb="0" eb="3">
      <t>ジュンカンキ</t>
    </rPh>
    <rPh sb="3" eb="5">
      <t>ナイカ</t>
    </rPh>
    <rPh sb="5" eb="6">
      <t>ガク</t>
    </rPh>
    <phoneticPr fontId="1"/>
  </si>
  <si>
    <t>呼吸器内科学</t>
    <rPh sb="0" eb="3">
      <t>コキュウキ</t>
    </rPh>
    <rPh sb="3" eb="4">
      <t>ナイ</t>
    </rPh>
    <rPh sb="4" eb="6">
      <t>カガク</t>
    </rPh>
    <phoneticPr fontId="1"/>
  </si>
  <si>
    <t>代謝内分泌内科学</t>
    <rPh sb="0" eb="2">
      <t>タイシャ</t>
    </rPh>
    <rPh sb="2" eb="5">
      <t>ナイブンピ</t>
    </rPh>
    <rPh sb="5" eb="6">
      <t>ナイ</t>
    </rPh>
    <rPh sb="6" eb="8">
      <t>カガク</t>
    </rPh>
    <phoneticPr fontId="1"/>
  </si>
  <si>
    <t>腎臓内科学</t>
    <rPh sb="0" eb="2">
      <t>ジンゾウ</t>
    </rPh>
    <rPh sb="2" eb="4">
      <t>ナイカ</t>
    </rPh>
    <rPh sb="4" eb="5">
      <t>ガク</t>
    </rPh>
    <phoneticPr fontId="1"/>
  </si>
  <si>
    <t>産婦人科学</t>
    <rPh sb="0" eb="4">
      <t>サンフジンカ</t>
    </rPh>
    <rPh sb="4" eb="5">
      <t>ガク</t>
    </rPh>
    <phoneticPr fontId="1"/>
  </si>
  <si>
    <t>血液内科学</t>
    <rPh sb="0" eb="2">
      <t>ケツエキ</t>
    </rPh>
    <rPh sb="2" eb="3">
      <t>ナイ</t>
    </rPh>
    <rPh sb="3" eb="5">
      <t>カガク</t>
    </rPh>
    <phoneticPr fontId="1"/>
  </si>
  <si>
    <t>小児思春期発達・病態学</t>
    <rPh sb="0" eb="2">
      <t>ショウニ</t>
    </rPh>
    <rPh sb="2" eb="5">
      <t>シシュンキ</t>
    </rPh>
    <rPh sb="5" eb="7">
      <t>ハッタツ</t>
    </rPh>
    <rPh sb="8" eb="10">
      <t>ビョウタイ</t>
    </rPh>
    <rPh sb="10" eb="11">
      <t>ガク</t>
    </rPh>
    <phoneticPr fontId="1"/>
  </si>
  <si>
    <t>麻酔科学</t>
    <rPh sb="0" eb="2">
      <t>マスイ</t>
    </rPh>
    <rPh sb="2" eb="4">
      <t>カガク</t>
    </rPh>
    <phoneticPr fontId="1"/>
  </si>
  <si>
    <t>臨床病態検査医学</t>
    <rPh sb="0" eb="2">
      <t>リンショウ</t>
    </rPh>
    <rPh sb="2" eb="4">
      <t>ビョウタイ</t>
    </rPh>
    <rPh sb="4" eb="6">
      <t>ケンサ</t>
    </rPh>
    <rPh sb="6" eb="8">
      <t>イガク</t>
    </rPh>
    <phoneticPr fontId="1"/>
  </si>
  <si>
    <t>老化・疾患生体制御学</t>
  </si>
  <si>
    <t>上部消化管外科学</t>
    <rPh sb="0" eb="2">
      <t>ジョウブ</t>
    </rPh>
    <rPh sb="2" eb="4">
      <t>ショウカ</t>
    </rPh>
    <rPh sb="4" eb="5">
      <t>カン</t>
    </rPh>
    <rPh sb="5" eb="7">
      <t>ゲカ</t>
    </rPh>
    <rPh sb="7" eb="8">
      <t>ガク</t>
    </rPh>
    <phoneticPr fontId="1"/>
  </si>
  <si>
    <t>下部消化管外科学</t>
    <rPh sb="0" eb="2">
      <t>カブ</t>
    </rPh>
    <rPh sb="2" eb="4">
      <t>ショウカ</t>
    </rPh>
    <rPh sb="4" eb="5">
      <t>カン</t>
    </rPh>
    <rPh sb="5" eb="8">
      <t>ゲカガク</t>
    </rPh>
    <phoneticPr fontId="1"/>
  </si>
  <si>
    <t>肝・胆・膵外科学</t>
    <rPh sb="0" eb="1">
      <t>キモ</t>
    </rPh>
    <rPh sb="2" eb="3">
      <t>キモ</t>
    </rPh>
    <rPh sb="4" eb="5">
      <t>スイ</t>
    </rPh>
    <rPh sb="5" eb="8">
      <t>ゲカガク</t>
    </rPh>
    <phoneticPr fontId="1"/>
  </si>
  <si>
    <t>消化器・低侵襲外科学</t>
  </si>
  <si>
    <t>心臓血管外科学</t>
    <rPh sb="0" eb="2">
      <t>シンゾウ</t>
    </rPh>
    <rPh sb="2" eb="4">
      <t>ケッカン</t>
    </rPh>
    <rPh sb="4" eb="6">
      <t>ゲカ</t>
    </rPh>
    <rPh sb="6" eb="7">
      <t>ガク</t>
    </rPh>
    <phoneticPr fontId="1"/>
  </si>
  <si>
    <t>呼吸器外科学</t>
    <rPh sb="0" eb="3">
      <t>コキュウキ</t>
    </rPh>
    <rPh sb="3" eb="5">
      <t>ゲカ</t>
    </rPh>
    <rPh sb="5" eb="6">
      <t>ガク</t>
    </rPh>
    <phoneticPr fontId="1"/>
  </si>
  <si>
    <t>小児外科・小児泌尿生殖器外科学</t>
    <rPh sb="0" eb="2">
      <t>ショウニ</t>
    </rPh>
    <rPh sb="2" eb="4">
      <t>ゲカ</t>
    </rPh>
    <rPh sb="5" eb="7">
      <t>ショウニ</t>
    </rPh>
    <rPh sb="7" eb="8">
      <t>ヒツ</t>
    </rPh>
    <rPh sb="8" eb="9">
      <t>ニョウ</t>
    </rPh>
    <rPh sb="9" eb="12">
      <t>セイショクキ</t>
    </rPh>
    <rPh sb="12" eb="15">
      <t>ゲカガク</t>
    </rPh>
    <phoneticPr fontId="1"/>
  </si>
  <si>
    <t>泌尿器外科学</t>
    <rPh sb="0" eb="3">
      <t>ヒニョウキ</t>
    </rPh>
    <rPh sb="3" eb="5">
      <t>ゲカ</t>
    </rPh>
    <rPh sb="5" eb="6">
      <t>ガク</t>
    </rPh>
    <phoneticPr fontId="1"/>
  </si>
  <si>
    <t>輸血・幹細胞制御学</t>
    <rPh sb="0" eb="2">
      <t>ユケツ</t>
    </rPh>
    <rPh sb="3" eb="6">
      <t>カンサイボウ</t>
    </rPh>
    <rPh sb="6" eb="8">
      <t>セイギョ</t>
    </rPh>
    <rPh sb="8" eb="9">
      <t>ガク</t>
    </rPh>
    <phoneticPr fontId="1"/>
  </si>
  <si>
    <t>疼痛制御学</t>
    <rPh sb="0" eb="2">
      <t>トウツウ</t>
    </rPh>
    <rPh sb="2" eb="4">
      <t>セイギョ</t>
    </rPh>
    <rPh sb="4" eb="5">
      <t>ガク</t>
    </rPh>
    <phoneticPr fontId="1"/>
  </si>
  <si>
    <t>リハビリテーション医学</t>
    <rPh sb="9" eb="11">
      <t>イガク</t>
    </rPh>
    <phoneticPr fontId="1"/>
  </si>
  <si>
    <t>耳鼻咽喉科学</t>
    <rPh sb="0" eb="2">
      <t>ジビ</t>
    </rPh>
    <rPh sb="2" eb="4">
      <t>インコウ</t>
    </rPh>
    <rPh sb="4" eb="5">
      <t>カ</t>
    </rPh>
    <rPh sb="5" eb="6">
      <t>ガク</t>
    </rPh>
    <phoneticPr fontId="1"/>
  </si>
  <si>
    <t>整形外科・運動器医学</t>
    <rPh sb="0" eb="2">
      <t>セイケイ</t>
    </rPh>
    <rPh sb="2" eb="4">
      <t>ゲカ</t>
    </rPh>
    <rPh sb="5" eb="7">
      <t>ウンドウ</t>
    </rPh>
    <rPh sb="7" eb="8">
      <t>キ</t>
    </rPh>
    <rPh sb="8" eb="10">
      <t>イガク</t>
    </rPh>
    <phoneticPr fontId="1"/>
  </si>
  <si>
    <t>形成・再建外科学</t>
    <rPh sb="0" eb="2">
      <t>ケイセイ</t>
    </rPh>
    <rPh sb="3" eb="5">
      <t>サイケン</t>
    </rPh>
    <rPh sb="5" eb="7">
      <t>ゲカ</t>
    </rPh>
    <rPh sb="7" eb="8">
      <t>ガク</t>
    </rPh>
    <phoneticPr fontId="1"/>
  </si>
  <si>
    <t>放射線診断学</t>
    <rPh sb="0" eb="3">
      <t>ホウシャセン</t>
    </rPh>
    <rPh sb="3" eb="5">
      <t>シンダン</t>
    </rPh>
    <rPh sb="5" eb="6">
      <t>ガク</t>
    </rPh>
    <phoneticPr fontId="1"/>
  </si>
  <si>
    <t>放射線治療学（放射線腫瘍学・医学物理学）</t>
    <rPh sb="0" eb="3">
      <t>ホウシャセン</t>
    </rPh>
    <rPh sb="3" eb="5">
      <t>チリョウ</t>
    </rPh>
    <rPh sb="5" eb="6">
      <t>ガク</t>
    </rPh>
    <phoneticPr fontId="1"/>
  </si>
  <si>
    <t>消化器画像診断・治療学</t>
    <rPh sb="0" eb="3">
      <t>ショウカキ</t>
    </rPh>
    <rPh sb="3" eb="5">
      <t>ガゾウ</t>
    </rPh>
    <rPh sb="5" eb="7">
      <t>シンダン</t>
    </rPh>
    <rPh sb="8" eb="10">
      <t>チリョウ</t>
    </rPh>
    <rPh sb="10" eb="11">
      <t>ガク</t>
    </rPh>
    <phoneticPr fontId="1"/>
  </si>
  <si>
    <t>臨床腫瘍学</t>
    <rPh sb="0" eb="2">
      <t>リンショウ</t>
    </rPh>
    <rPh sb="2" eb="4">
      <t>シュヨウ</t>
    </rPh>
    <rPh sb="4" eb="5">
      <t>ガク</t>
    </rPh>
    <phoneticPr fontId="1"/>
  </si>
  <si>
    <t>緩和医療学</t>
    <rPh sb="0" eb="2">
      <t>カンワ</t>
    </rPh>
    <rPh sb="2" eb="4">
      <t>イリョウ</t>
    </rPh>
    <rPh sb="4" eb="5">
      <t>ガク</t>
    </rPh>
    <phoneticPr fontId="1"/>
  </si>
  <si>
    <t>ゲノム・再生医療学</t>
  </si>
  <si>
    <t>難治性疾患診断・治療学</t>
  </si>
  <si>
    <t>プロバイオティクス研究（ヤクルト）講座</t>
    <rPh sb="9" eb="11">
      <t>ケンキュウ</t>
    </rPh>
    <rPh sb="17" eb="19">
      <t>コウザ</t>
    </rPh>
    <phoneticPr fontId="1"/>
  </si>
  <si>
    <t>先進糖尿病治療学講座</t>
    <rPh sb="0" eb="2">
      <t>センシン</t>
    </rPh>
    <rPh sb="2" eb="5">
      <t>トウニョウビョウ</t>
    </rPh>
    <rPh sb="5" eb="7">
      <t>チリョウ</t>
    </rPh>
    <rPh sb="7" eb="8">
      <t>ガク</t>
    </rPh>
    <rPh sb="8" eb="10">
      <t>コウザ</t>
    </rPh>
    <phoneticPr fontId="1"/>
  </si>
  <si>
    <t>地域総合診療研究講座</t>
  </si>
  <si>
    <t>運動障害疾患病態研究・治療講座</t>
  </si>
  <si>
    <t>脳神経血管内治療学講座</t>
    <rPh sb="0" eb="3">
      <t>ノウシンケイ</t>
    </rPh>
    <rPh sb="3" eb="5">
      <t>ケッカン</t>
    </rPh>
    <rPh sb="5" eb="6">
      <t>ナイ</t>
    </rPh>
    <rPh sb="6" eb="8">
      <t>チリョウ</t>
    </rPh>
    <rPh sb="8" eb="9">
      <t>ガク</t>
    </rPh>
    <rPh sb="9" eb="11">
      <t>コウザ</t>
    </rPh>
    <phoneticPr fontId="1"/>
  </si>
  <si>
    <t>パーキンソン病病態解明研究講座</t>
  </si>
  <si>
    <t>遺伝子疾患先端情報学講座</t>
  </si>
  <si>
    <t>多発性硬化症および神経難病治療・研究講座</t>
    <rPh sb="3" eb="6">
      <t>コウカショウ</t>
    </rPh>
    <rPh sb="9" eb="11">
      <t>シンケイ</t>
    </rPh>
    <rPh sb="11" eb="13">
      <t>ナンビョウ</t>
    </rPh>
    <rPh sb="13" eb="15">
      <t>チリョウ</t>
    </rPh>
    <rPh sb="16" eb="18">
      <t>ケンキュウ</t>
    </rPh>
    <rPh sb="18" eb="20">
      <t>コウザ</t>
    </rPh>
    <phoneticPr fontId="1"/>
  </si>
  <si>
    <t>心血管睡眠呼吸医学講座</t>
  </si>
  <si>
    <t>運動器・腫瘍性疾患病態学講座</t>
  </si>
  <si>
    <t>糖尿病治療標的探索医学講座</t>
  </si>
  <si>
    <t>腸内フローラ研究講座</t>
  </si>
  <si>
    <t>マイクロバイオーム研究講座</t>
    <rPh sb="9" eb="11">
      <t>ケンキュウ</t>
    </rPh>
    <rPh sb="11" eb="13">
      <t>コウザ</t>
    </rPh>
    <phoneticPr fontId="2"/>
  </si>
  <si>
    <t>免疫診断学講座</t>
    <rPh sb="0" eb="2">
      <t>メンエキ</t>
    </rPh>
    <rPh sb="2" eb="4">
      <t>シンダン</t>
    </rPh>
    <rPh sb="4" eb="5">
      <t>ガク</t>
    </rPh>
    <rPh sb="5" eb="7">
      <t>コウザ</t>
    </rPh>
    <phoneticPr fontId="2"/>
  </si>
  <si>
    <t>神経疾患病態構造学講座</t>
    <rPh sb="0" eb="2">
      <t>シンケイ</t>
    </rPh>
    <rPh sb="2" eb="4">
      <t>シッカン</t>
    </rPh>
    <rPh sb="4" eb="6">
      <t>ビョウタイ</t>
    </rPh>
    <rPh sb="6" eb="8">
      <t>コウゾウ</t>
    </rPh>
    <rPh sb="8" eb="9">
      <t>ガク</t>
    </rPh>
    <rPh sb="9" eb="11">
      <t>コウザ</t>
    </rPh>
    <phoneticPr fontId="1"/>
  </si>
  <si>
    <t>乳酸菌生体機能研究講座</t>
  </si>
  <si>
    <t>戦略的手術室改善マネジメント講座</t>
    <rPh sb="0" eb="3">
      <t>センリャクテキ</t>
    </rPh>
    <rPh sb="3" eb="6">
      <t>シュジュツシツ</t>
    </rPh>
    <rPh sb="6" eb="8">
      <t>カイゼン</t>
    </rPh>
    <rPh sb="14" eb="16">
      <t>コウザ</t>
    </rPh>
    <phoneticPr fontId="2"/>
  </si>
  <si>
    <t>次世代血液検査医学講座</t>
    <rPh sb="0" eb="3">
      <t>ジセダイ</t>
    </rPh>
    <rPh sb="3" eb="5">
      <t>ケツエキ</t>
    </rPh>
    <rPh sb="5" eb="7">
      <t>ケンサ</t>
    </rPh>
    <rPh sb="7" eb="9">
      <t>イガク</t>
    </rPh>
    <rPh sb="9" eb="11">
      <t>コウザ</t>
    </rPh>
    <phoneticPr fontId="2"/>
  </si>
  <si>
    <t>居住環境神経生理学研究講座</t>
  </si>
  <si>
    <t>創傷治癒学先端研究講座</t>
  </si>
  <si>
    <t>認知症診断・予防・治療学講座</t>
    <rPh sb="0" eb="2">
      <t>ニンチ</t>
    </rPh>
    <rPh sb="2" eb="3">
      <t>ショウ</t>
    </rPh>
    <rPh sb="3" eb="5">
      <t>シンダン</t>
    </rPh>
    <rPh sb="6" eb="8">
      <t>ヨボウ</t>
    </rPh>
    <rPh sb="9" eb="11">
      <t>チリョウ</t>
    </rPh>
    <rPh sb="11" eb="12">
      <t>ガク</t>
    </rPh>
    <rPh sb="12" eb="14">
      <t>コウザ</t>
    </rPh>
    <phoneticPr fontId="1"/>
  </si>
  <si>
    <t>免疫病・がん先端治療学講座</t>
  </si>
  <si>
    <t>グラノーラ健康科学・予防医学講座</t>
    <rPh sb="5" eb="7">
      <t>ケンコウ</t>
    </rPh>
    <rPh sb="7" eb="9">
      <t>カガク</t>
    </rPh>
    <rPh sb="10" eb="12">
      <t>ヨボウ</t>
    </rPh>
    <rPh sb="12" eb="14">
      <t>イガク</t>
    </rPh>
    <rPh sb="14" eb="16">
      <t>コウザ</t>
    </rPh>
    <phoneticPr fontId="6"/>
  </si>
  <si>
    <t>抗加齢皮膚医学研究講座</t>
    <rPh sb="0" eb="3">
      <t>コウカレイ</t>
    </rPh>
    <rPh sb="3" eb="5">
      <t>ヒフ</t>
    </rPh>
    <rPh sb="5" eb="7">
      <t>イガク</t>
    </rPh>
    <rPh sb="7" eb="9">
      <t>ケンキュウ</t>
    </rPh>
    <rPh sb="9" eb="11">
      <t>コウザ</t>
    </rPh>
    <phoneticPr fontId="6"/>
  </si>
  <si>
    <t>最先端がん臨床研究コース</t>
  </si>
  <si>
    <t>高度専門医療研究コース</t>
  </si>
  <si>
    <t>アレルギー・臨床免疫研究コース</t>
  </si>
  <si>
    <t>臨床オミックス研究コース</t>
    <rPh sb="0" eb="2">
      <t>リンショウ</t>
    </rPh>
    <rPh sb="7" eb="9">
      <t>ケンキュウ</t>
    </rPh>
    <phoneticPr fontId="1"/>
  </si>
  <si>
    <t>アトピー疾患研究センター</t>
    <rPh sb="4" eb="6">
      <t>シッカン</t>
    </rPh>
    <rPh sb="6" eb="8">
      <t>ケンキュウ</t>
    </rPh>
    <phoneticPr fontId="1"/>
  </si>
  <si>
    <t>疾患モデル研究センター</t>
    <rPh sb="5" eb="7">
      <t>ケンキュウ</t>
    </rPh>
    <phoneticPr fontId="1"/>
  </si>
  <si>
    <t>老人性疾患病態・治療研究センター</t>
    <rPh sb="0" eb="3">
      <t>ロウジンセイ</t>
    </rPh>
    <rPh sb="3" eb="5">
      <t>シッカン</t>
    </rPh>
    <rPh sb="5" eb="7">
      <t>ビョウタイ</t>
    </rPh>
    <rPh sb="8" eb="10">
      <t>チリョウ</t>
    </rPh>
    <rPh sb="10" eb="12">
      <t>ケンキュウ</t>
    </rPh>
    <phoneticPr fontId="1"/>
  </si>
  <si>
    <t>環境医学研究所</t>
    <rPh sb="0" eb="2">
      <t>カンキョウ</t>
    </rPh>
    <rPh sb="2" eb="4">
      <t>イガク</t>
    </rPh>
    <rPh sb="4" eb="7">
      <t>ケンキュウショ</t>
    </rPh>
    <phoneticPr fontId="1"/>
  </si>
  <si>
    <t>研究基盤センター</t>
    <rPh sb="0" eb="2">
      <t>ケンキュウ</t>
    </rPh>
    <rPh sb="2" eb="4">
      <t>キバン</t>
    </rPh>
    <phoneticPr fontId="1"/>
  </si>
  <si>
    <t>感染制御科学研究センター</t>
    <rPh sb="0" eb="2">
      <t>カンセン</t>
    </rPh>
    <rPh sb="2" eb="4">
      <t>セイギョ</t>
    </rPh>
    <rPh sb="4" eb="6">
      <t>カガク</t>
    </rPh>
    <rPh sb="6" eb="8">
      <t>ケンキュウ</t>
    </rPh>
    <phoneticPr fontId="1"/>
  </si>
  <si>
    <t>スポーツ健康医科学研究所</t>
    <rPh sb="4" eb="6">
      <t>ケンコウ</t>
    </rPh>
    <rPh sb="6" eb="9">
      <t>イカガク</t>
    </rPh>
    <rPh sb="9" eb="12">
      <t>ケンキュウショ</t>
    </rPh>
    <phoneticPr fontId="1"/>
  </si>
  <si>
    <t>スポートロジーセンター</t>
  </si>
  <si>
    <t>先導的がん医療開発研究センター</t>
  </si>
  <si>
    <t>ゲノム・再生医療センター</t>
  </si>
  <si>
    <t>女性スポーツ研究センター</t>
  </si>
  <si>
    <t>静岡災害医学研究センター</t>
    <rPh sb="0" eb="2">
      <t>シズオカ</t>
    </rPh>
    <rPh sb="2" eb="4">
      <t>サイガイ</t>
    </rPh>
    <rPh sb="4" eb="6">
      <t>イガク</t>
    </rPh>
    <rPh sb="6" eb="8">
      <t>ケンキュウ</t>
    </rPh>
    <phoneticPr fontId="1"/>
  </si>
  <si>
    <t>難病の診断と治療研究センター</t>
  </si>
  <si>
    <t>&lt;--------　寄付講座　--------&gt;</t>
    <rPh sb="10" eb="12">
      <t>キフ</t>
    </rPh>
    <rPh sb="12" eb="14">
      <t>コウザ</t>
    </rPh>
    <phoneticPr fontId="1"/>
  </si>
  <si>
    <t>&lt;--------　共同研究講座　--------&gt;</t>
    <rPh sb="10" eb="12">
      <t>キョウドウ</t>
    </rPh>
    <rPh sb="12" eb="14">
      <t>ケンキュウ</t>
    </rPh>
    <rPh sb="14" eb="16">
      <t>コウザ</t>
    </rPh>
    <phoneticPr fontId="1"/>
  </si>
  <si>
    <t>&lt;--------　連携大学院　--------&gt;</t>
    <rPh sb="10" eb="12">
      <t>レンケイ</t>
    </rPh>
    <rPh sb="12" eb="15">
      <t>ダイガクイン</t>
    </rPh>
    <phoneticPr fontId="1"/>
  </si>
  <si>
    <t>&lt;--------　センター等　--------&gt;</t>
    <rPh sb="14" eb="15">
      <t>トウ</t>
    </rPh>
    <phoneticPr fontId="1"/>
  </si>
  <si>
    <t>論文題名：</t>
    <rPh sb="0" eb="2">
      <t>ロンブン</t>
    </rPh>
    <rPh sb="2" eb="4">
      <t>ダイメイ</t>
    </rPh>
    <phoneticPr fontId="1"/>
  </si>
  <si>
    <t>投稿状況</t>
    <rPh sb="0" eb="2">
      <t>トウコウ</t>
    </rPh>
    <rPh sb="2" eb="4">
      <t>ジョウキョウ</t>
    </rPh>
    <phoneticPr fontId="1"/>
  </si>
  <si>
    <t>雑 誌 名</t>
    <rPh sb="0" eb="1">
      <t>ザツ</t>
    </rPh>
    <rPh sb="2" eb="3">
      <t>シ</t>
    </rPh>
    <rPh sb="4" eb="5">
      <t>メイ</t>
    </rPh>
    <phoneticPr fontId="1"/>
  </si>
  <si>
    <t>巻 号 頁</t>
    <rPh sb="0" eb="1">
      <t>カン</t>
    </rPh>
    <rPh sb="2" eb="3">
      <t>ゴウ</t>
    </rPh>
    <rPh sb="4" eb="5">
      <t>ページ</t>
    </rPh>
    <phoneticPr fontId="1"/>
  </si>
  <si>
    <t>順天堂大学学術情報リポジトリ登録依頼書</t>
    <phoneticPr fontId="1"/>
  </si>
  <si>
    <t>順天堂大学学術メディアセンター長　殿</t>
    <phoneticPr fontId="1"/>
  </si>
  <si>
    <t>提出日：</t>
    <phoneticPr fontId="1"/>
  </si>
  <si>
    <t>氏名：</t>
    <phoneticPr fontId="1"/>
  </si>
  <si>
    <t>本学所属：</t>
    <phoneticPr fontId="1"/>
  </si>
  <si>
    <t>メールアドレス：</t>
    <phoneticPr fontId="1"/>
  </si>
  <si>
    <t>原稿の種類</t>
    <rPh sb="0" eb="2">
      <t>ゲンコウ</t>
    </rPh>
    <rPh sb="3" eb="5">
      <t>シュルイ</t>
    </rPh>
    <phoneticPr fontId="1"/>
  </si>
  <si>
    <t>（選択してください）</t>
    <rPh sb="1" eb="3">
      <t>センタク</t>
    </rPh>
    <phoneticPr fontId="1"/>
  </si>
  <si>
    <t>査読前原稿（pre-print）</t>
    <rPh sb="0" eb="2">
      <t>サドク</t>
    </rPh>
    <rPh sb="2" eb="3">
      <t>マエ</t>
    </rPh>
    <rPh sb="3" eb="5">
      <t>ゲンコウ</t>
    </rPh>
    <phoneticPr fontId="1"/>
  </si>
  <si>
    <t>著者最終稿（post-print）</t>
    <rPh sb="0" eb="2">
      <t>チョシャ</t>
    </rPh>
    <rPh sb="2" eb="4">
      <t>サイシュウ</t>
    </rPh>
    <rPh sb="4" eb="5">
      <t>コウ</t>
    </rPh>
    <phoneticPr fontId="1"/>
  </si>
  <si>
    <t>出版社版（publisher’s version）</t>
    <rPh sb="0" eb="3">
      <t>シュッパンシャ</t>
    </rPh>
    <rPh sb="3" eb="4">
      <t>バン</t>
    </rPh>
    <phoneticPr fontId="1"/>
  </si>
  <si>
    <t>その他の条件等</t>
    <phoneticPr fontId="1"/>
  </si>
  <si>
    <t>投稿状況</t>
    <rPh sb="0" eb="2">
      <t>トウコウ</t>
    </rPh>
    <rPh sb="2" eb="4">
      <t>ジョウキョウ</t>
    </rPh>
    <phoneticPr fontId="1"/>
  </si>
  <si>
    <t>投稿準備中</t>
    <rPh sb="0" eb="2">
      <t>トウコウ</t>
    </rPh>
    <rPh sb="2" eb="5">
      <t>ジュンビチュウ</t>
    </rPh>
    <phoneticPr fontId="1"/>
  </si>
  <si>
    <t>投稿中</t>
    <rPh sb="0" eb="3">
      <t>トウコウチュウ</t>
    </rPh>
    <phoneticPr fontId="1"/>
  </si>
  <si>
    <t>印刷中</t>
    <rPh sb="0" eb="3">
      <t>インサツチュウ</t>
    </rPh>
    <phoneticPr fontId="1"/>
  </si>
  <si>
    <t>掲載済</t>
    <rPh sb="0" eb="2">
      <t>ケイサイ</t>
    </rPh>
    <rPh sb="2" eb="3">
      <t>ズ</t>
    </rPh>
    <phoneticPr fontId="1"/>
  </si>
  <si>
    <t>許諾状況のわかる証拠書類</t>
    <phoneticPr fontId="1"/>
  </si>
  <si>
    <t>上記論文をリポジトリへ登録するにあたり、出版元の許諾状況、特許等の
申請に問題が生じないことを確認しました。</t>
    <rPh sb="0" eb="2">
      <t>ジョウキ</t>
    </rPh>
    <rPh sb="2" eb="4">
      <t>ロンブン</t>
    </rPh>
    <rPh sb="11" eb="13">
      <t>トウロク</t>
    </rPh>
    <rPh sb="20" eb="22">
      <t>シュッパン</t>
    </rPh>
    <phoneticPr fontId="1"/>
  </si>
  <si>
    <t>（選択してください）</t>
    <phoneticPr fontId="1"/>
  </si>
  <si>
    <t>学位申請時に提出してください。</t>
    <rPh sb="0" eb="2">
      <t>ガクイ</t>
    </rPh>
    <rPh sb="2" eb="5">
      <t>シンセイジ</t>
    </rPh>
    <rPh sb="6" eb="8">
      <t>テイシュツ</t>
    </rPh>
    <phoneticPr fontId="1"/>
  </si>
  <si>
    <t>提出不要です。</t>
    <rPh sb="0" eb="2">
      <t>テイシュツ</t>
    </rPh>
    <rPh sb="2" eb="4">
      <t>フヨウ</t>
    </rPh>
    <phoneticPr fontId="1"/>
  </si>
  <si>
    <t>論文アクセプト後に提出してください。</t>
    <rPh sb="0" eb="2">
      <t>ロンブン</t>
    </rPh>
    <rPh sb="7" eb="8">
      <t>ゴ</t>
    </rPh>
    <rPh sb="9" eb="11">
      <t>テイシュツ</t>
    </rPh>
    <phoneticPr fontId="1"/>
  </si>
  <si>
    <t>②ジャーナルのサイトから確認</t>
    <rPh sb="12" eb="14">
      <t>カクニン</t>
    </rPh>
    <phoneticPr fontId="1"/>
  </si>
  <si>
    <t>③出版社にe-mailで確認</t>
    <phoneticPr fontId="1"/>
  </si>
  <si>
    <t>→許諾状況が明記されているページを印刷し添付してください。</t>
    <rPh sb="1" eb="3">
      <t>キョダク</t>
    </rPh>
    <rPh sb="3" eb="5">
      <t>ジョウキョウ</t>
    </rPh>
    <rPh sb="6" eb="8">
      <t>メイキ</t>
    </rPh>
    <phoneticPr fontId="1"/>
  </si>
  <si>
    <t>→出版社からの回答を印刷し添付してください。</t>
    <rPh sb="1" eb="4">
      <t>シュッパンシャ</t>
    </rPh>
    <rPh sb="7" eb="9">
      <t>カイトウ</t>
    </rPh>
    <phoneticPr fontId="1"/>
  </si>
  <si>
    <t>はい</t>
    <phoneticPr fontId="1"/>
  </si>
  <si>
    <t>いいえ</t>
    <phoneticPr fontId="1"/>
  </si>
  <si>
    <t>リポジトリ関連</t>
    <rPh sb="5" eb="7">
      <t>カンレン</t>
    </rPh>
    <phoneticPr fontId="1"/>
  </si>
  <si>
    <t>1年以内の公開</t>
    <rPh sb="1" eb="2">
      <t>ネン</t>
    </rPh>
    <rPh sb="2" eb="4">
      <t>イナイ</t>
    </rPh>
    <rPh sb="5" eb="7">
      <t>コウカイ</t>
    </rPh>
    <phoneticPr fontId="1"/>
  </si>
  <si>
    <t>公開原稿の種類</t>
    <rPh sb="0" eb="2">
      <t>コウカイ</t>
    </rPh>
    <rPh sb="2" eb="4">
      <t>ゲンコウ</t>
    </rPh>
    <rPh sb="5" eb="7">
      <t>シュルイ</t>
    </rPh>
    <phoneticPr fontId="1"/>
  </si>
  <si>
    <r>
      <rPr>
        <b/>
        <sz val="11"/>
        <color theme="10"/>
        <rFont val="ＭＳ 明朝"/>
        <family val="1"/>
        <charset val="128"/>
      </rPr>
      <t>（外国雑誌）SHERPA/RoMEO</t>
    </r>
    <r>
      <rPr>
        <b/>
        <u/>
        <sz val="11"/>
        <color theme="10"/>
        <rFont val="ＭＳ 明朝"/>
        <family val="1"/>
        <charset val="128"/>
      </rPr>
      <t xml:space="preserve">
</t>
    </r>
    <r>
      <rPr>
        <b/>
        <sz val="11"/>
        <color theme="10"/>
        <rFont val="ＭＳ 明朝"/>
        <family val="1"/>
        <charset val="128"/>
      </rPr>
      <t>　　　　　　</t>
    </r>
    <r>
      <rPr>
        <b/>
        <u/>
        <sz val="11"/>
        <color theme="10"/>
        <rFont val="ＭＳ 明朝"/>
        <family val="1"/>
        <charset val="128"/>
      </rPr>
      <t>http://www.sherpa.ac.uk/romeo/</t>
    </r>
    <phoneticPr fontId="1"/>
  </si>
  <si>
    <t>→下記サイトから投稿ジャーナルを検索し、結果を
　添付してください。</t>
    <rPh sb="1" eb="3">
      <t>カキ</t>
    </rPh>
    <phoneticPr fontId="1"/>
  </si>
  <si>
    <t>【SHERPA/RoMEOでの許諾状況確認方法】</t>
    <phoneticPr fontId="1"/>
  </si>
  <si>
    <t>【投稿先の許諾状況を調べるには】</t>
    <phoneticPr fontId="1"/>
  </si>
  <si>
    <t>同一の出版者であっても，ジャーナルによって許諾状況が異なる場合があります。
必ず投稿先のジャーナルについて確認してください。下記①～③の順での確認を推奨します。</t>
    <rPh sb="62" eb="64">
      <t>カキ</t>
    </rPh>
    <rPh sb="68" eb="69">
      <t>ジュン</t>
    </rPh>
    <rPh sb="71" eb="73">
      <t>カクニン</t>
    </rPh>
    <rPh sb="74" eb="76">
      <t>スイショウ</t>
    </rPh>
    <phoneticPr fontId="1"/>
  </si>
  <si>
    <r>
      <rPr>
        <b/>
        <sz val="11"/>
        <color theme="1"/>
        <rFont val="ＭＳ 明朝"/>
        <family val="1"/>
        <charset val="128"/>
      </rPr>
      <t>①許諾状況を示したサイト</t>
    </r>
    <r>
      <rPr>
        <sz val="10"/>
        <color theme="1"/>
        <rFont val="ＭＳ 明朝"/>
        <family val="2"/>
        <charset val="128"/>
      </rPr>
      <t xml:space="preserve">
　</t>
    </r>
    <r>
      <rPr>
        <sz val="9"/>
        <color theme="1"/>
        <rFont val="ＭＳ 明朝"/>
        <family val="1"/>
        <charset val="128"/>
      </rPr>
      <t>※最新情報でない場合がありますので
　　ご注意ください
　※掲載にあたり出版元の許諾が必要な場合は、
　　提出者が許諾を得たうえでその証拠書類と
　　ともにリポジトリ登録依頼書を提出して
　　ください。</t>
    </r>
    <phoneticPr fontId="1"/>
  </si>
  <si>
    <t>公開可能年月日</t>
    <rPh sb="0" eb="2">
      <t>コウカイ</t>
    </rPh>
    <rPh sb="2" eb="4">
      <t>カノウ</t>
    </rPh>
    <rPh sb="4" eb="7">
      <t>ネンガッピ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</si>
  <si>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</si>
  <si>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氏名</t>
  </si>
  <si>
    <t>英語表記</t>
  </si>
  <si>
    <t>生年月日（和暦）</t>
  </si>
  <si>
    <t>性別</t>
  </si>
  <si>
    <t>医師免No.</t>
  </si>
  <si>
    <t>医師免取得年月</t>
  </si>
  <si>
    <t>研究分野</t>
    <rPh sb="0" eb="2">
      <t>ケンキュウ</t>
    </rPh>
    <rPh sb="2" eb="4">
      <t>ブンヤ</t>
    </rPh>
    <phoneticPr fontId="25"/>
  </si>
  <si>
    <t>身分</t>
  </si>
  <si>
    <t>主任教授</t>
  </si>
  <si>
    <t>本籍</t>
  </si>
  <si>
    <t>郵便番号</t>
  </si>
  <si>
    <t>住所（学位申請時）</t>
  </si>
  <si>
    <t>電話1</t>
    <phoneticPr fontId="25"/>
  </si>
  <si>
    <t>電話2</t>
  </si>
  <si>
    <t>メールアドレス1</t>
    <phoneticPr fontId="25"/>
  </si>
  <si>
    <t>現在の所属先</t>
    <rPh sb="0" eb="2">
      <t>ゲンザイ</t>
    </rPh>
    <rPh sb="3" eb="5">
      <t>ショゾク</t>
    </rPh>
    <rPh sb="5" eb="6">
      <t>サキ</t>
    </rPh>
    <phoneticPr fontId="26"/>
  </si>
  <si>
    <t>所属連絡先</t>
    <rPh sb="0" eb="2">
      <t>ショゾク</t>
    </rPh>
    <rPh sb="2" eb="5">
      <t>レンラクサキ</t>
    </rPh>
    <phoneticPr fontId="26"/>
  </si>
  <si>
    <t>主査</t>
  </si>
  <si>
    <t>主査所属</t>
  </si>
  <si>
    <t>主査役職</t>
  </si>
  <si>
    <t>副査１</t>
  </si>
  <si>
    <t>副査１所属</t>
  </si>
  <si>
    <t>副査１役職</t>
  </si>
  <si>
    <t>副査２</t>
  </si>
  <si>
    <t>副査２所属</t>
  </si>
  <si>
    <t>副査２役職</t>
  </si>
  <si>
    <t>論文共著者</t>
    <rPh sb="0" eb="2">
      <t>ロンブン</t>
    </rPh>
    <phoneticPr fontId="25"/>
  </si>
  <si>
    <t>学位論文タイトル</t>
  </si>
  <si>
    <t>特殊
文字</t>
    <rPh sb="0" eb="2">
      <t>トクシュ</t>
    </rPh>
    <rPh sb="3" eb="5">
      <t>モジ</t>
    </rPh>
    <phoneticPr fontId="25"/>
  </si>
  <si>
    <t>学位論文タイトル訳</t>
  </si>
  <si>
    <t>掲載状況</t>
  </si>
  <si>
    <t>大学院生</t>
    <rPh sb="0" eb="2">
      <t>ダイガク</t>
    </rPh>
    <rPh sb="2" eb="4">
      <t>インセイ</t>
    </rPh>
    <phoneticPr fontId="1"/>
  </si>
  <si>
    <t>掲載情報（巻（号）：ページ,西暦）</t>
    <phoneticPr fontId="25"/>
  </si>
  <si>
    <t>掲載情報（雑誌名）</t>
    <phoneticPr fontId="25"/>
  </si>
  <si>
    <t>履歴</t>
    <phoneticPr fontId="1"/>
  </si>
  <si>
    <t>掲載(予定)日</t>
    <rPh sb="0" eb="2">
      <t>ケイサイ</t>
    </rPh>
    <rPh sb="3" eb="5">
      <t>ヨテイ</t>
    </rPh>
    <phoneticPr fontId="1"/>
  </si>
  <si>
    <t>出版社版（publisher’s version）</t>
    <phoneticPr fontId="1"/>
  </si>
  <si>
    <t>著者最終稿（post-print）</t>
    <phoneticPr fontId="1"/>
  </si>
  <si>
    <t>オートファジー調節化合物探索研究講座</t>
  </si>
  <si>
    <t>次世代細胞・免疫治療学講座(江川記念SETA講座)</t>
  </si>
  <si>
    <t>データサイエンス推進講座</t>
  </si>
  <si>
    <t>神経変性・認知症疾患共同研究講座</t>
  </si>
  <si>
    <t>オルガノイド開発研究講座</t>
    <rPh sb="6" eb="8">
      <t>カイハツ</t>
    </rPh>
    <rPh sb="8" eb="10">
      <t>ケンキュウ</t>
    </rPh>
    <rPh sb="10" eb="12">
      <t>コウザ</t>
    </rPh>
    <phoneticPr fontId="9"/>
  </si>
  <si>
    <t>循環器遠隔管理学講座</t>
    <rPh sb="0" eb="2">
      <t>ジュンカン</t>
    </rPh>
    <rPh sb="2" eb="3">
      <t>キ</t>
    </rPh>
    <rPh sb="3" eb="5">
      <t>エンカク</t>
    </rPh>
    <rPh sb="5" eb="7">
      <t>カンリ</t>
    </rPh>
    <rPh sb="7" eb="8">
      <t>ガク</t>
    </rPh>
    <rPh sb="8" eb="10">
      <t>コウザ</t>
    </rPh>
    <phoneticPr fontId="9"/>
  </si>
  <si>
    <t>ICT制御に基づく在宅医療開発講座</t>
    <rPh sb="3" eb="5">
      <t>セイギョ</t>
    </rPh>
    <rPh sb="6" eb="7">
      <t>モト</t>
    </rPh>
    <rPh sb="9" eb="11">
      <t>ザイタク</t>
    </rPh>
    <rPh sb="11" eb="13">
      <t>イリョウ</t>
    </rPh>
    <rPh sb="13" eb="15">
      <t>カイハツ</t>
    </rPh>
    <rPh sb="15" eb="17">
      <t>コウザ</t>
    </rPh>
    <phoneticPr fontId="1"/>
  </si>
  <si>
    <t>クリニカル・トランスレーショナルサイエンス</t>
  </si>
  <si>
    <t>グローバルヘルスリサーチ</t>
  </si>
  <si>
    <t>漢方先端臨床医学</t>
    <rPh sb="0" eb="2">
      <t>カンポウ</t>
    </rPh>
    <rPh sb="2" eb="4">
      <t>センタン</t>
    </rPh>
    <rPh sb="4" eb="6">
      <t>リンショウ</t>
    </rPh>
    <rPh sb="6" eb="8">
      <t>イガク</t>
    </rPh>
    <phoneticPr fontId="1"/>
  </si>
  <si>
    <t>アレルギー・炎症制御学</t>
  </si>
  <si>
    <t>乳腺腫瘍学</t>
    <rPh sb="0" eb="2">
      <t>ニュウセン</t>
    </rPh>
    <rPh sb="2" eb="4">
      <t>シュヨウ</t>
    </rPh>
    <rPh sb="4" eb="5">
      <t>ガク</t>
    </rPh>
    <phoneticPr fontId="1"/>
  </si>
  <si>
    <t>臨床遺伝学</t>
  </si>
  <si>
    <t>生年月日（西暦）</t>
    <rPh sb="5" eb="7">
      <t>セイレキ</t>
    </rPh>
    <phoneticPr fontId="1"/>
  </si>
  <si>
    <t>メールアドレス2</t>
  </si>
  <si>
    <t>メールアドレス3</t>
  </si>
  <si>
    <t>←医師じゃないときがあるので注意！</t>
    <rPh sb="1" eb="3">
      <t>イシ</t>
    </rPh>
    <rPh sb="14" eb="16">
      <t>チュウイ</t>
    </rPh>
    <phoneticPr fontId="1"/>
  </si>
  <si>
    <t>データベースコピー用</t>
    <rPh sb="9" eb="10">
      <t>ヨウ</t>
    </rPh>
    <phoneticPr fontId="1"/>
  </si>
  <si>
    <t>Ver_K2.1</t>
    <phoneticPr fontId="1"/>
  </si>
  <si>
    <t>投稿状況2</t>
    <rPh sb="0" eb="2">
      <t>トウコウ</t>
    </rPh>
    <rPh sb="2" eb="4">
      <t>ジョウキョウ</t>
    </rPh>
    <phoneticPr fontId="1"/>
  </si>
  <si>
    <t>投稿準備中（投稿歴なし）</t>
    <rPh sb="0" eb="2">
      <t>トウコウ</t>
    </rPh>
    <rPh sb="2" eb="5">
      <t>ジュンビチュウ</t>
    </rPh>
    <rPh sb="6" eb="8">
      <t>トウコウ</t>
    </rPh>
    <rPh sb="8" eb="9">
      <t>レキ</t>
    </rPh>
    <phoneticPr fontId="1"/>
  </si>
  <si>
    <t>投稿準備中（投稿歴あり）</t>
    <rPh sb="0" eb="2">
      <t>トウコウ</t>
    </rPh>
    <rPh sb="2" eb="5">
      <t>ジュンビチュウ</t>
    </rPh>
    <rPh sb="6" eb="8">
      <t>トウコウ</t>
    </rPh>
    <rPh sb="8" eb="9">
      <t>レキ</t>
    </rPh>
    <phoneticPr fontId="1"/>
  </si>
  <si>
    <t>旧姓</t>
    <rPh sb="0" eb="2">
      <t>キュウセイ</t>
    </rPh>
    <phoneticPr fontId="1"/>
  </si>
  <si>
    <t>別紙１－２（修士・卒業論文）</t>
    <rPh sb="0" eb="2">
      <t>ベッシ</t>
    </rPh>
    <rPh sb="6" eb="8">
      <t>シュウシ</t>
    </rPh>
    <rPh sb="9" eb="11">
      <t>ソツギョウ</t>
    </rPh>
    <rPh sb="11" eb="13">
      <t>ロンブン</t>
    </rPh>
    <phoneticPr fontId="1"/>
  </si>
  <si>
    <t>「順天堂大学学術情報リポジトリ運用指針」に従い登録条件を承諾したうえで、下記のとおり修士論文・卒業論文のリポジトリへの登録を申請します。</t>
    <rPh sb="42" eb="44">
      <t>シュウシ</t>
    </rPh>
    <rPh sb="44" eb="46">
      <t>ロンブン</t>
    </rPh>
    <rPh sb="47" eb="49">
      <t>ソツギョウ</t>
    </rPh>
    <phoneticPr fontId="1"/>
  </si>
  <si>
    <t>種別：</t>
    <rPh sb="0" eb="2">
      <t>シュベツ</t>
    </rPh>
    <phoneticPr fontId="1"/>
  </si>
  <si>
    <t>連絡先
（電話番号等）：</t>
    <phoneticPr fontId="1"/>
  </si>
  <si>
    <t>論文受理雑誌名：
（雑誌に投稿する
場合は記入）</t>
    <rPh sb="0" eb="2">
      <t>ロンブン</t>
    </rPh>
    <rPh sb="2" eb="4">
      <t>ジュリ</t>
    </rPh>
    <rPh sb="10" eb="12">
      <t>ザッシ</t>
    </rPh>
    <rPh sb="13" eb="15">
      <t>トウコウ</t>
    </rPh>
    <rPh sb="18" eb="20">
      <t>バアイ</t>
    </rPh>
    <rPh sb="21" eb="23">
      <t>キニュウ</t>
    </rPh>
    <phoneticPr fontId="1"/>
  </si>
  <si>
    <t>提出するリポジトリ
掲載用論文データ：
（雑誌に投稿する
場合は記入）</t>
    <rPh sb="0" eb="2">
      <t>テイシュツ</t>
    </rPh>
    <rPh sb="10" eb="12">
      <t>ケイサイ</t>
    </rPh>
    <rPh sb="12" eb="13">
      <t>ヨウ</t>
    </rPh>
    <rPh sb="13" eb="15">
      <t>ロンブン</t>
    </rPh>
    <rPh sb="21" eb="23">
      <t>ザッシ</t>
    </rPh>
    <rPh sb="24" eb="26">
      <t>トウコウ</t>
    </rPh>
    <rPh sb="29" eb="31">
      <t>バアイ</t>
    </rPh>
    <rPh sb="32" eb="34">
      <t>キニュウ</t>
    </rPh>
    <phoneticPr fontId="1"/>
  </si>
  <si>
    <t>指導教員のサイン【自署】</t>
    <phoneticPr fontId="1"/>
  </si>
  <si>
    <t>この書類は修士論文・卒業論文のリポジトリ登録を希望する方が提出してください。</t>
    <rPh sb="2" eb="4">
      <t>ショルイ</t>
    </rPh>
    <rPh sb="5" eb="7">
      <t>シュウシ</t>
    </rPh>
    <rPh sb="7" eb="9">
      <t>ロンブン</t>
    </rPh>
    <rPh sb="10" eb="12">
      <t>ソツギョウ</t>
    </rPh>
    <rPh sb="12" eb="14">
      <t>ロンブン</t>
    </rPh>
    <rPh sb="20" eb="22">
      <t>トウロク</t>
    </rPh>
    <rPh sb="23" eb="25">
      <t>キボウ</t>
    </rPh>
    <rPh sb="27" eb="28">
      <t>カタ</t>
    </rPh>
    <rPh sb="29" eb="31">
      <t>テイシュツ</t>
    </rPh>
    <phoneticPr fontId="1"/>
  </si>
  <si>
    <t>論文題名
（訳題あれば）：</t>
    <rPh sb="0" eb="2">
      <t>ロンブン</t>
    </rPh>
    <rPh sb="2" eb="4">
      <t>ダイメイ</t>
    </rPh>
    <rPh sb="6" eb="7">
      <t>ヤク</t>
    </rPh>
    <rPh sb="7" eb="8">
      <t>ダイ</t>
    </rPh>
    <phoneticPr fontId="1"/>
  </si>
  <si>
    <t>学位授与年月日：</t>
    <rPh sb="0" eb="2">
      <t>ガクイ</t>
    </rPh>
    <rPh sb="2" eb="4">
      <t>ジュヨ</t>
    </rPh>
    <rPh sb="4" eb="6">
      <t>ネンゲツ</t>
    </rPh>
    <rPh sb="6" eb="7">
      <t>ヒ</t>
    </rPh>
    <phoneticPr fontId="1"/>
  </si>
  <si>
    <t>学位：
例）修士（医学）</t>
    <rPh sb="0" eb="2">
      <t>ガクイ</t>
    </rPh>
    <rPh sb="4" eb="5">
      <t>レイ</t>
    </rPh>
    <rPh sb="6" eb="8">
      <t>シュウシ</t>
    </rPh>
    <rPh sb="9" eb="11">
      <t>イガク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</si>
  <si>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</si>
  <si>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　　　年　　　月　　　日</t>
    <phoneticPr fontId="1"/>
  </si>
  <si>
    <r>
      <t xml:space="preserve">リポジトリの登録に関する質問は、学術メディアセンターにご相談ください。
</t>
    </r>
    <r>
      <rPr>
        <b/>
        <sz val="11"/>
        <color rgb="FFFFFF00"/>
        <rFont val="ＭＳ 明朝"/>
        <family val="1"/>
        <charset val="128"/>
      </rPr>
      <t>連絡先： jair@juntendo.ac.jp</t>
    </r>
    <phoneticPr fontId="1"/>
  </si>
  <si>
    <r>
      <t xml:space="preserve">（国内雑誌）学協会著作権ポリシーデータベース
           </t>
    </r>
    <r>
      <rPr>
        <b/>
        <u/>
        <sz val="11"/>
        <color theme="10"/>
        <rFont val="ＭＳ 明朝"/>
        <family val="1"/>
        <charset val="128"/>
      </rPr>
      <t>http://id.nii.ac.jp/1458/00000186/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</si>
</sst>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&quot;年&quot;m&quot;月&quot;d&quot;日&quot;;@"/>
    <numFmt numFmtId="178" formatCode="yyyy&quot;年&quot;m&quot;月&quot;;@"/>
  </numFmts>
  <fonts count="30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5.5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2"/>
      <charset val="128"/>
    </font>
    <font>
      <sz val="9"/>
      <color indexed="10"/>
      <name val="MS P ゴシック"/>
      <family val="3"/>
      <charset val="128"/>
    </font>
    <font>
      <sz val="11"/>
      <color rgb="FF00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b/>
      <sz val="10"/>
      <color theme="1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b/>
      <u/>
      <sz val="14"/>
      <color theme="1"/>
      <name val="ＭＳ 明朝"/>
      <family val="1"/>
      <charset val="128"/>
    </font>
    <font>
      <b/>
      <u/>
      <sz val="11"/>
      <color theme="10"/>
      <name val="ＭＳ 明朝"/>
      <family val="1"/>
      <charset val="128"/>
    </font>
    <font>
      <b/>
      <sz val="11"/>
      <color theme="10"/>
      <name val="ＭＳ 明朝"/>
      <family val="1"/>
      <charset val="128"/>
    </font>
    <font>
      <sz val="10"/>
      <name val="ＭＳ 明朝"/>
      <family val="2"/>
      <charset val="128"/>
    </font>
    <font>
      <b/>
      <sz val="14"/>
      <color rgb="FFFFFF00"/>
      <name val="ＭＳ ゴシック"/>
      <family val="3"/>
      <charset val="128"/>
    </font>
    <font>
      <sz val="11"/>
      <color rgb="FFFFFF00"/>
      <name val="ＭＳ 明朝"/>
      <family val="1"/>
      <charset val="128"/>
    </font>
    <font>
      <b/>
      <sz val="11"/>
      <color rgb="FFFFFF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Century"/>
      <family val="1"/>
    </font>
    <font>
      <b/>
      <sz val="9"/>
      <color indexed="81"/>
      <name val="MS P ゴシック"/>
      <family val="3"/>
      <charset val="128"/>
    </font>
    <font>
      <sz val="11"/>
      <color theme="0"/>
      <name val="ＭＳ 明朝"/>
      <family val="2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7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wrapText="1" shrinkToFit="1"/>
    </xf>
    <xf numFmtId="0" fontId="15" fillId="2" borderId="0" xfId="0" applyFont="1" applyFill="1" applyAlignment="1">
      <alignment vertical="center" wrapText="1"/>
    </xf>
    <xf numFmtId="0" fontId="14" fillId="0" borderId="0" xfId="0" applyFont="1" applyAlignment="1"/>
    <xf numFmtId="0" fontId="23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shrinkToFit="1"/>
    </xf>
    <xf numFmtId="178" fontId="24" fillId="4" borderId="1" xfId="0" applyNumberFormat="1" applyFont="1" applyFill="1" applyBorder="1" applyAlignment="1">
      <alignment horizontal="center" vertical="center"/>
    </xf>
    <xf numFmtId="176" fontId="24" fillId="4" borderId="1" xfId="0" applyNumberFormat="1" applyFont="1" applyFill="1" applyBorder="1" applyAlignment="1">
      <alignment horizontal="center" vertical="center"/>
    </xf>
    <xf numFmtId="0" fontId="28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9" fillId="0" borderId="0" xfId="0" applyFo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top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/>
    </xf>
    <xf numFmtId="0" fontId="20" fillId="3" borderId="0" xfId="0" applyFont="1" applyFill="1" applyAlignment="1">
      <alignment vertical="center" wrapText="1"/>
    </xf>
    <xf numFmtId="0" fontId="10" fillId="0" borderId="1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left" vertical="center" indent="1"/>
    </xf>
    <xf numFmtId="0" fontId="17" fillId="0" borderId="0" xfId="1" applyFont="1" applyBorder="1" applyAlignment="1">
      <alignment vertical="center" wrapText="1"/>
    </xf>
    <xf numFmtId="0" fontId="17" fillId="0" borderId="11" xfId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top" wrapText="1"/>
    </xf>
    <xf numFmtId="0" fontId="20" fillId="3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2" fillId="0" borderId="18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19" xfId="0" applyFont="1" applyBorder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2" fillId="0" borderId="21" xfId="0" applyFont="1" applyBorder="1">
      <alignment vertical="center"/>
    </xf>
    <xf numFmtId="0" fontId="2" fillId="0" borderId="25" xfId="0" applyFont="1" applyBorder="1">
      <alignment vertical="center"/>
    </xf>
    <xf numFmtId="0" fontId="7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shrinkToFit="1"/>
    </xf>
    <xf numFmtId="0" fontId="19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18" fillId="0" borderId="15" xfId="1" applyFont="1" applyBorder="1" applyAlignment="1">
      <alignment vertical="center" wrapText="1"/>
    </xf>
    <xf numFmtId="0" fontId="18" fillId="0" borderId="17" xfId="1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4381501</xdr:colOff>
      <xdr:row>23</xdr:row>
      <xdr:rowOff>514350</xdr:rowOff>
    </xdr:from>
    <xdr:to>
      <xdr:col>3</xdr:col>
      <xdr:colOff>9525</xdr:colOff>
      <xdr:row>23</xdr:row>
      <xdr:rowOff>923924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1A12E81-8D86-4CF6-9E4F-FCC2E8289A62}"/>
            </a:ext>
          </a:extLst>
        </xdr:cNvPr>
        <xdr:cNvSpPr/>
      </xdr:nvSpPr>
      <xdr:spPr>
        <a:xfrm>
          <a:off x="2895601" y="9208770"/>
          <a:ext cx="9524" cy="4095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318655</xdr:colOff>
      <xdr:row>0</xdr:row>
      <xdr:rowOff>41565</xdr:rowOff>
    </xdr:from>
    <xdr:to>
      <xdr:col>13</xdr:col>
      <xdr:colOff>1021692</xdr:colOff>
      <xdr:row>1</xdr:row>
      <xdr:rowOff>228600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AD3601A-0FCD-48B0-8652-9BA26F66614C}"/>
            </a:ext>
          </a:extLst>
        </xdr:cNvPr>
        <xdr:cNvSpPr/>
      </xdr:nvSpPr>
      <xdr:spPr>
        <a:xfrm>
          <a:off x="6937169" y="41565"/>
          <a:ext cx="6657523" cy="1112321"/>
        </a:xfrm>
        <a:prstGeom prst="rect">
          <a:avLst/>
        </a:prstGeom>
        <a:ln>
          <a:tailEnd type="arrow" w="lg" len="lg"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>
            <a:spcAft>
              <a:spcPts val="0"/>
            </a:spcAft>
          </a:pPr>
          <a:r>
            <a:rPr kumimoji="1" lang="ja-JP" altLang="en-US" sz="9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順天堂大学学術情報リポジトリ登録依頼書に関する注意事項</a:t>
          </a:r>
        </a:p>
        <a:p>
          <a:pPr marL="0" indent="0" algn="l">
            <a:spcAft>
              <a:spcPts val="0"/>
            </a:spcAft>
          </a:pPr>
          <a:r>
            <a:rPr kumimoji="1" lang="en-US" altLang="ja-JP" sz="9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 </a:t>
          </a:r>
          <a:r>
            <a:rPr kumimoji="1" lang="ja-JP" altLang="en-US" sz="9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修士論文・卒業論文について、本学在籍者（かつて在籍していた者も含む）はこの登録依頼書によって登録申請することができます。</a:t>
          </a:r>
          <a:endParaRPr kumimoji="1" lang="en-US" altLang="ja-JP" sz="900" b="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>
            <a:spcAft>
              <a:spcPts val="0"/>
            </a:spcAft>
          </a:pPr>
          <a:r>
            <a:rPr kumimoji="1" lang="en-US" altLang="ja-JP" sz="9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 </a:t>
          </a:r>
          <a:r>
            <a:rPr kumimoji="1" lang="ja-JP" altLang="en-US" sz="9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この登録依頼書は、論文のインターネットでの公開のため、著作権のうち複製権、公衆送信権について許諾を明示していただくもので、著作権の譲渡をお願いするものではありません。</a:t>
          </a:r>
          <a:endParaRPr kumimoji="1" lang="en-US" altLang="ja-JP" sz="900" b="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>
            <a:spcAft>
              <a:spcPts val="0"/>
            </a:spcAft>
          </a:pPr>
          <a:r>
            <a:rPr kumimoji="1" lang="en-US" altLang="ja-JP" sz="9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 </a:t>
          </a:r>
          <a:r>
            <a:rPr kumimoji="1" lang="ja-JP" altLang="en-US" sz="900" b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順天堂大学学術情報リポジトリでのデータの公開にあたり、データの複製は著作権法の範囲内で行うよう周知します。		</a:t>
          </a:r>
        </a:p>
      </xdr:txBody>
    </xdr:sp>
    <xdr:clientData/>
  </xdr:twoCellAnchor>
  <xdr:twoCellAnchor>
    <xdr:from>
      <xdr:col>11</xdr:col>
      <xdr:colOff>171450</xdr:colOff>
      <xdr:row>5</xdr:row>
      <xdr:rowOff>0</xdr:rowOff>
    </xdr:from>
    <xdr:to>
      <xdr:col>13</xdr:col>
      <xdr:colOff>180975</xdr:colOff>
      <xdr:row>5</xdr:row>
      <xdr:rowOff>327103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0D5B6D9-B9F3-49FA-B2DA-B0EF575C495E}"/>
            </a:ext>
          </a:extLst>
        </xdr:cNvPr>
        <xdr:cNvSpPr/>
      </xdr:nvSpPr>
      <xdr:spPr>
        <a:xfrm>
          <a:off x="10367010" y="2438400"/>
          <a:ext cx="2371725" cy="3271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38595</xdr:colOff>
      <xdr:row>19</xdr:row>
      <xdr:rowOff>40534</xdr:rowOff>
    </xdr:from>
    <xdr:to>
      <xdr:col>4</xdr:col>
      <xdr:colOff>275191</xdr:colOff>
      <xdr:row>21</xdr:row>
      <xdr:rowOff>275112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1390E531-15D0-4FE2-8FB6-7EAA237A5325}"/>
            </a:ext>
          </a:extLst>
        </xdr:cNvPr>
        <xdr:cNvSpPr/>
      </xdr:nvSpPr>
      <xdr:spPr>
        <a:xfrm>
          <a:off x="6661068" y="7466570"/>
          <a:ext cx="236596" cy="747197"/>
        </a:xfrm>
        <a:prstGeom prst="rightBrace">
          <a:avLst>
            <a:gd name="adj1" fmla="val 79461"/>
            <a:gd name="adj2" fmla="val 49373"/>
          </a:avLst>
        </a:prstGeom>
        <a:noFill/>
        <a:ln w="25400" cap="rnd">
          <a:solidFill>
            <a:schemeClr val="accent2"/>
          </a:solidFill>
          <a:round/>
          <a:tailEnd type="non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558614</xdr:colOff>
      <xdr:row>17</xdr:row>
      <xdr:rowOff>220757</xdr:rowOff>
    </xdr:from>
    <xdr:to>
      <xdr:col>15</xdr:col>
      <xdr:colOff>281156</xdr:colOff>
      <xdr:row>22</xdr:row>
      <xdr:rowOff>468054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96A73AC-BAEA-4A9F-8F00-08D92C4426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8934" y="7200677"/>
          <a:ext cx="3776382" cy="1715879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11</xdr:col>
      <xdr:colOff>46855</xdr:colOff>
      <xdr:row>11</xdr:row>
      <xdr:rowOff>185650</xdr:rowOff>
    </xdr:from>
    <xdr:to>
      <xdr:col>15</xdr:col>
      <xdr:colOff>45623</xdr:colOff>
      <xdr:row>16</xdr:row>
      <xdr:rowOff>293372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F328701B-1039-4FD2-AD75-AD71A3C234C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5364" y="4494414"/>
          <a:ext cx="4058150" cy="2407576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>
    <xdr:from>
      <xdr:col>12</xdr:col>
      <xdr:colOff>558518</xdr:colOff>
      <xdr:row>16</xdr:row>
      <xdr:rowOff>311677</xdr:rowOff>
    </xdr:from>
    <xdr:to>
      <xdr:col>13</xdr:col>
      <xdr:colOff>144385</xdr:colOff>
      <xdr:row>17</xdr:row>
      <xdr:rowOff>191777</xdr:rowOff>
    </xdr:to>
    <xdr:sp macro="" textlink="">
      <xdr:nvSpPr>
        <xdr:cNvPr id="18" name="二等辺三角形 17">
          <a:extLst>
            <a:ext uri="{FF2B5EF4-FFF2-40B4-BE49-F238E27FC236}">
              <a16:creationId xmlns:a16="http://schemas.microsoft.com/office/drawing/2014/main" id="{D687587C-783E-4ADF-BEF6-2D706EE7E213}"/>
            </a:ext>
          </a:extLst>
        </xdr:cNvPr>
        <xdr:cNvSpPr/>
      </xdr:nvSpPr>
      <xdr:spPr>
        <a:xfrm rot="10800000">
          <a:off x="12057791" y="6920295"/>
          <a:ext cx="680376" cy="198755"/>
        </a:xfrm>
        <a:prstGeom prst="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11</xdr:col>
      <xdr:colOff>343384</xdr:colOff>
      <xdr:row>14</xdr:row>
      <xdr:rowOff>110552</xdr:rowOff>
    </xdr:from>
    <xdr:to>
      <xdr:col>14</xdr:col>
      <xdr:colOff>206842</xdr:colOff>
      <xdr:row>16</xdr:row>
      <xdr:rowOff>235038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740FE543-E55D-4486-9A0B-61C47E5F27B7}"/>
            </a:ext>
          </a:extLst>
        </xdr:cNvPr>
        <xdr:cNvSpPr/>
      </xdr:nvSpPr>
      <xdr:spPr>
        <a:xfrm>
          <a:off x="10581893" y="5832479"/>
          <a:ext cx="3299385" cy="1011177"/>
        </a:xfrm>
        <a:prstGeom prst="rect">
          <a:avLst/>
        </a:prstGeom>
        <a:noFill/>
        <a:ln w="254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618432</xdr:colOff>
      <xdr:row>21</xdr:row>
      <xdr:rowOff>288091</xdr:rowOff>
    </xdr:from>
    <xdr:to>
      <xdr:col>14</xdr:col>
      <xdr:colOff>115681</xdr:colOff>
      <xdr:row>22</xdr:row>
      <xdr:rowOff>456740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329599B-0E72-481A-87FB-1DE81164F509}"/>
            </a:ext>
          </a:extLst>
        </xdr:cNvPr>
        <xdr:cNvSpPr/>
      </xdr:nvSpPr>
      <xdr:spPr>
        <a:xfrm>
          <a:off x="10856941" y="8406855"/>
          <a:ext cx="2933176" cy="459594"/>
        </a:xfrm>
        <a:prstGeom prst="rect">
          <a:avLst/>
        </a:prstGeom>
        <a:noFill/>
        <a:ln w="254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3688074</xdr:colOff>
      <xdr:row>22</xdr:row>
      <xdr:rowOff>226943</xdr:rowOff>
    </xdr:from>
    <xdr:to>
      <xdr:col>14</xdr:col>
      <xdr:colOff>115681</xdr:colOff>
      <xdr:row>22</xdr:row>
      <xdr:rowOff>735791</xdr:rowOff>
    </xdr:to>
    <xdr:cxnSp macro="">
      <xdr:nvCxnSpPr>
        <xdr:cNvPr id="21" name="カギ線コネクタ 10">
          <a:extLst>
            <a:ext uri="{FF2B5EF4-FFF2-40B4-BE49-F238E27FC236}">
              <a16:creationId xmlns:a16="http://schemas.microsoft.com/office/drawing/2014/main" id="{CC839794-8551-461B-9074-C21B3D6D93DD}"/>
            </a:ext>
          </a:extLst>
        </xdr:cNvPr>
        <xdr:cNvCxnSpPr>
          <a:stCxn id="20" idx="3"/>
        </xdr:cNvCxnSpPr>
      </xdr:nvCxnSpPr>
      <xdr:spPr>
        <a:xfrm flipH="1">
          <a:off x="6597529" y="8636652"/>
          <a:ext cx="7192588" cy="508848"/>
        </a:xfrm>
        <a:prstGeom prst="bentConnector3">
          <a:avLst>
            <a:gd name="adj1" fmla="val -3178"/>
          </a:avLst>
        </a:prstGeom>
        <a:ln w="25400">
          <a:tailEnd type="arrow" w="lg" len="lg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232596</xdr:colOff>
      <xdr:row>15</xdr:row>
      <xdr:rowOff>75220</xdr:rowOff>
    </xdr:from>
    <xdr:to>
      <xdr:col>11</xdr:col>
      <xdr:colOff>329523</xdr:colOff>
      <xdr:row>20</xdr:row>
      <xdr:rowOff>172317</xdr:rowOff>
    </xdr:to>
    <xdr:cxnSp macro="">
      <xdr:nvCxnSpPr>
        <xdr:cNvPr id="22" name="カギ線コネクタ 14">
          <a:extLst>
            <a:ext uri="{FF2B5EF4-FFF2-40B4-BE49-F238E27FC236}">
              <a16:creationId xmlns:a16="http://schemas.microsoft.com/office/drawing/2014/main" id="{B9C96E64-A1E7-4791-B195-518552C6A669}"/>
            </a:ext>
          </a:extLst>
        </xdr:cNvPr>
        <xdr:cNvCxnSpPr/>
      </xdr:nvCxnSpPr>
      <xdr:spPr>
        <a:xfrm rot="10800000" flipV="1">
          <a:off x="6855069" y="6365184"/>
          <a:ext cx="3712963" cy="1565678"/>
        </a:xfrm>
        <a:prstGeom prst="bentConnector3">
          <a:avLst>
            <a:gd name="adj1" fmla="val 5843"/>
          </a:avLst>
        </a:prstGeom>
        <a:noFill/>
        <a:ln w="25400">
          <a:solidFill>
            <a:schemeClr val="accent2"/>
          </a:solidFill>
          <a:tailEnd type="arrow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5</xdr:col>
      <xdr:colOff>507061</xdr:colOff>
      <xdr:row>19</xdr:row>
      <xdr:rowOff>140239</xdr:rowOff>
    </xdr:from>
    <xdr:to>
      <xdr:col>9</xdr:col>
      <xdr:colOff>31840</xdr:colOff>
      <xdr:row>21</xdr:row>
      <xdr:rowOff>180047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83D8988B-8274-4B7A-A4AD-E1332630083F}"/>
            </a:ext>
          </a:extLst>
        </xdr:cNvPr>
        <xdr:cNvSpPr/>
      </xdr:nvSpPr>
      <xdr:spPr>
        <a:xfrm>
          <a:off x="7503606" y="7566275"/>
          <a:ext cx="2018598" cy="7325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accent2"/>
          </a:solidFill>
          <a:tailEnd type="arrow" w="lg" len="lg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>
            <a:spcAft>
              <a:spcPts val="0"/>
            </a:spcAft>
          </a:pPr>
          <a:r>
            <a:rPr kumimoji="1" lang="en-US" altLang="ja-JP" sz="9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9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掲載する原稿の種類を選択</a:t>
          </a:r>
          <a:r>
            <a:rPr kumimoji="1" lang="en-US" altLang="ja-JP" sz="9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indent="0" algn="l">
            <a:spcAft>
              <a:spcPts val="0"/>
            </a:spcAft>
          </a:pP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許諾状況を確認し、公開可能な原稿の種類を選択してください。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1090744</xdr:colOff>
      <xdr:row>22</xdr:row>
      <xdr:rowOff>560677</xdr:rowOff>
    </xdr:from>
    <xdr:to>
      <xdr:col>15</xdr:col>
      <xdr:colOff>526473</xdr:colOff>
      <xdr:row>24</xdr:row>
      <xdr:rowOff>110836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76C4888-CFE4-48EE-9AC9-2C0E65700010}"/>
            </a:ext>
          </a:extLst>
        </xdr:cNvPr>
        <xdr:cNvSpPr/>
      </xdr:nvSpPr>
      <xdr:spPr>
        <a:xfrm>
          <a:off x="11329253" y="8970386"/>
          <a:ext cx="3495111" cy="75550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tailEnd type="arrow" w="lg" len="lg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掲載条件を明記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Must link to publisher version(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出版社版ページへのリンク貼付）や、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Publisher copyright must be acknowledged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（権利表示を行う）などの条件を記載してください。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id.nii.ac.jp/1458/00000186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scpj.tulips.tsukuba.ac.jp/" TargetMode="External"/><Relationship Id="rId1" Type="http://schemas.openxmlformats.org/officeDocument/2006/relationships/hyperlink" Target="http://www.sherpa.ac.uk/romeo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F126"/>
  <sheetViews>
    <sheetView workbookViewId="0">
      <selection activeCell="P17" sqref="P17"/>
    </sheetView>
  </sheetViews>
  <sheetFormatPr defaultRowHeight="13.2"/>
  <cols>
    <col min="1" max="1" width="33.77734375" customWidth="1"/>
    <col min="2" max="2" width="11.6640625" bestFit="1" customWidth="1"/>
    <col min="3" max="3" width="11.6640625" customWidth="1"/>
    <col min="4" max="4" width="21.77734375" customWidth="1"/>
    <col min="5" max="5" width="13.109375" customWidth="1"/>
  </cols>
  <sheetData>
    <row r="1" spans="1:6">
      <c r="A1" t="s">
        <v>1</v>
      </c>
      <c r="B1" t="s">
        <v>126</v>
      </c>
      <c r="C1" t="s">
        <v>211</v>
      </c>
      <c r="D1" t="s">
        <v>120</v>
      </c>
      <c r="E1" t="s">
        <v>144</v>
      </c>
      <c r="F1" t="s">
        <v>143</v>
      </c>
    </row>
    <row r="2" spans="1:6">
      <c r="A2" t="s">
        <v>2</v>
      </c>
      <c r="B2" t="s">
        <v>121</v>
      </c>
      <c r="C2" t="s">
        <v>2</v>
      </c>
      <c r="D2" t="s">
        <v>121</v>
      </c>
      <c r="E2" t="s">
        <v>2</v>
      </c>
      <c r="F2" t="s">
        <v>134</v>
      </c>
    </row>
    <row r="3" spans="1:6">
      <c r="A3" t="s">
        <v>3</v>
      </c>
      <c r="B3" t="s">
        <v>127</v>
      </c>
      <c r="C3" t="s">
        <v>212</v>
      </c>
      <c r="D3" t="s">
        <v>122</v>
      </c>
      <c r="E3" t="s">
        <v>141</v>
      </c>
      <c r="F3" t="s">
        <v>136</v>
      </c>
    </row>
    <row r="4" spans="1:6">
      <c r="A4" t="s">
        <v>4</v>
      </c>
      <c r="B4" t="s">
        <v>128</v>
      </c>
      <c r="C4" t="s">
        <v>213</v>
      </c>
      <c r="D4" t="s">
        <v>123</v>
      </c>
      <c r="E4" t="s">
        <v>142</v>
      </c>
      <c r="F4" t="s">
        <v>135</v>
      </c>
    </row>
    <row r="5" spans="1:6">
      <c r="A5" t="s">
        <v>5</v>
      </c>
      <c r="B5" t="s">
        <v>129</v>
      </c>
      <c r="C5" t="s">
        <v>128</v>
      </c>
      <c r="D5" t="s">
        <v>124</v>
      </c>
    </row>
    <row r="6" spans="1:6">
      <c r="A6" t="s">
        <v>6</v>
      </c>
      <c r="B6" t="s">
        <v>130</v>
      </c>
      <c r="C6" t="s">
        <v>129</v>
      </c>
    </row>
    <row r="7" spans="1:6">
      <c r="A7" t="s">
        <v>7</v>
      </c>
      <c r="C7" t="s">
        <v>130</v>
      </c>
    </row>
    <row r="8" spans="1:6">
      <c r="A8" t="s">
        <v>8</v>
      </c>
    </row>
    <row r="9" spans="1:6">
      <c r="A9" t="s">
        <v>9</v>
      </c>
    </row>
    <row r="10" spans="1:6">
      <c r="A10" t="s">
        <v>10</v>
      </c>
    </row>
    <row r="11" spans="1:6">
      <c r="A11" t="s">
        <v>11</v>
      </c>
    </row>
    <row r="12" spans="1:6">
      <c r="A12" t="s">
        <v>12</v>
      </c>
    </row>
    <row r="13" spans="1:6">
      <c r="A13" t="s">
        <v>13</v>
      </c>
    </row>
    <row r="14" spans="1:6">
      <c r="A14" t="s">
        <v>14</v>
      </c>
    </row>
    <row r="15" spans="1:6">
      <c r="A15" t="s">
        <v>15</v>
      </c>
    </row>
    <row r="16" spans="1:6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24</v>
      </c>
    </row>
    <row r="28" spans="1:1">
      <c r="A28" t="s">
        <v>25</v>
      </c>
    </row>
    <row r="29" spans="1:1">
      <c r="A29" t="s">
        <v>26</v>
      </c>
    </row>
    <row r="30" spans="1:1">
      <c r="A30" t="s">
        <v>27</v>
      </c>
    </row>
    <row r="31" spans="1:1">
      <c r="A31" t="s">
        <v>28</v>
      </c>
    </row>
    <row r="32" spans="1:1">
      <c r="A32" t="s">
        <v>29</v>
      </c>
    </row>
    <row r="33" spans="1:1">
      <c r="A33" t="s">
        <v>30</v>
      </c>
    </row>
    <row r="34" spans="1:1">
      <c r="A34" t="s">
        <v>31</v>
      </c>
    </row>
    <row r="35" spans="1:1">
      <c r="A35" t="s">
        <v>32</v>
      </c>
    </row>
    <row r="36" spans="1:1">
      <c r="A36" t="s">
        <v>33</v>
      </c>
    </row>
    <row r="37" spans="1:1">
      <c r="A37" t="s">
        <v>34</v>
      </c>
    </row>
    <row r="38" spans="1:1">
      <c r="A38" t="s">
        <v>35</v>
      </c>
    </row>
    <row r="39" spans="1:1">
      <c r="A39" t="s">
        <v>36</v>
      </c>
    </row>
    <row r="40" spans="1:1">
      <c r="A40" t="s">
        <v>37</v>
      </c>
    </row>
    <row r="41" spans="1:1">
      <c r="A41" t="s">
        <v>38</v>
      </c>
    </row>
    <row r="42" spans="1:1">
      <c r="A42" t="s">
        <v>39</v>
      </c>
    </row>
    <row r="43" spans="1:1">
      <c r="A43" t="s">
        <v>40</v>
      </c>
    </row>
    <row r="44" spans="1:1">
      <c r="A44" t="s">
        <v>41</v>
      </c>
    </row>
    <row r="45" spans="1:1">
      <c r="A45" t="s">
        <v>42</v>
      </c>
    </row>
    <row r="46" spans="1:1">
      <c r="A46" t="s">
        <v>43</v>
      </c>
    </row>
    <row r="47" spans="1:1">
      <c r="A47" t="s">
        <v>202</v>
      </c>
    </row>
    <row r="48" spans="1:1">
      <c r="A48" t="s">
        <v>44</v>
      </c>
    </row>
    <row r="49" spans="1:1">
      <c r="A49" t="s">
        <v>45</v>
      </c>
    </row>
    <row r="50" spans="1:1">
      <c r="A50" t="s">
        <v>46</v>
      </c>
    </row>
    <row r="51" spans="1:1">
      <c r="A51" t="s">
        <v>47</v>
      </c>
    </row>
    <row r="52" spans="1:1">
      <c r="A52" t="s">
        <v>203</v>
      </c>
    </row>
    <row r="53" spans="1:1">
      <c r="A53" t="s">
        <v>48</v>
      </c>
    </row>
    <row r="54" spans="1:1">
      <c r="A54" t="s">
        <v>49</v>
      </c>
    </row>
    <row r="55" spans="1:1">
      <c r="A55" t="s">
        <v>50</v>
      </c>
    </row>
    <row r="56" spans="1:1">
      <c r="A56" t="s">
        <v>51</v>
      </c>
    </row>
    <row r="57" spans="1:1">
      <c r="A57" t="s">
        <v>52</v>
      </c>
    </row>
    <row r="58" spans="1:1">
      <c r="A58" t="s">
        <v>53</v>
      </c>
    </row>
    <row r="59" spans="1:1">
      <c r="A59" t="s">
        <v>54</v>
      </c>
    </row>
    <row r="60" spans="1:1">
      <c r="A60" t="s">
        <v>55</v>
      </c>
    </row>
    <row r="61" spans="1:1">
      <c r="A61" t="s">
        <v>56</v>
      </c>
    </row>
    <row r="62" spans="1:1">
      <c r="A62" t="s">
        <v>57</v>
      </c>
    </row>
    <row r="63" spans="1:1">
      <c r="A63" t="s">
        <v>58</v>
      </c>
    </row>
    <row r="64" spans="1:1">
      <c r="A64" t="s">
        <v>59</v>
      </c>
    </row>
    <row r="65" spans="1:1">
      <c r="A65" t="s">
        <v>60</v>
      </c>
    </row>
    <row r="66" spans="1:1">
      <c r="A66" t="s">
        <v>61</v>
      </c>
    </row>
    <row r="67" spans="1:1">
      <c r="A67" t="s">
        <v>62</v>
      </c>
    </row>
    <row r="68" spans="1:1">
      <c r="A68" t="s">
        <v>63</v>
      </c>
    </row>
    <row r="69" spans="1:1">
      <c r="A69" t="s">
        <v>64</v>
      </c>
    </row>
    <row r="70" spans="1:1">
      <c r="A70" t="s">
        <v>204</v>
      </c>
    </row>
    <row r="72" spans="1:1">
      <c r="A72" t="s">
        <v>108</v>
      </c>
    </row>
    <row r="73" spans="1:1">
      <c r="A73" t="s">
        <v>89</v>
      </c>
    </row>
    <row r="74" spans="1:1">
      <c r="A74" t="s">
        <v>90</v>
      </c>
    </row>
    <row r="75" spans="1:1">
      <c r="A75" t="s">
        <v>91</v>
      </c>
    </row>
    <row r="76" spans="1:1">
      <c r="A76" t="s">
        <v>92</v>
      </c>
    </row>
    <row r="78" spans="1:1">
      <c r="A78" t="s">
        <v>106</v>
      </c>
    </row>
    <row r="79" spans="1:1">
      <c r="A79" t="s">
        <v>65</v>
      </c>
    </row>
    <row r="80" spans="1:1">
      <c r="A80" t="s">
        <v>66</v>
      </c>
    </row>
    <row r="81" spans="1:1">
      <c r="A81" t="s">
        <v>67</v>
      </c>
    </row>
    <row r="82" spans="1:1">
      <c r="A82" t="s">
        <v>68</v>
      </c>
    </row>
    <row r="83" spans="1:1">
      <c r="A83" t="s">
        <v>69</v>
      </c>
    </row>
    <row r="84" spans="1:1">
      <c r="A84" t="s">
        <v>70</v>
      </c>
    </row>
    <row r="85" spans="1:1">
      <c r="A85" t="s">
        <v>71</v>
      </c>
    </row>
    <row r="86" spans="1:1">
      <c r="A86" t="s">
        <v>72</v>
      </c>
    </row>
    <row r="87" spans="1:1">
      <c r="A87" t="s">
        <v>73</v>
      </c>
    </row>
    <row r="88" spans="1:1">
      <c r="A88" t="s">
        <v>74</v>
      </c>
    </row>
    <row r="89" spans="1:1">
      <c r="A89" t="s">
        <v>75</v>
      </c>
    </row>
    <row r="90" spans="1:1">
      <c r="A90" t="s">
        <v>76</v>
      </c>
    </row>
    <row r="91" spans="1:1">
      <c r="A91" t="s">
        <v>77</v>
      </c>
    </row>
    <row r="92" spans="1:1">
      <c r="A92" t="s">
        <v>78</v>
      </c>
    </row>
    <row r="93" spans="1:1">
      <c r="A93" t="s">
        <v>79</v>
      </c>
    </row>
    <row r="94" spans="1:1">
      <c r="A94" t="s">
        <v>80</v>
      </c>
    </row>
    <row r="96" spans="1:1">
      <c r="A96" t="s">
        <v>107</v>
      </c>
    </row>
    <row r="97" spans="1:1">
      <c r="A97" t="s">
        <v>81</v>
      </c>
    </row>
    <row r="98" spans="1:1">
      <c r="A98" t="s">
        <v>82</v>
      </c>
    </row>
    <row r="99" spans="1:1">
      <c r="A99" t="s">
        <v>192</v>
      </c>
    </row>
    <row r="100" spans="1:1">
      <c r="A100" t="s">
        <v>193</v>
      </c>
    </row>
    <row r="101" spans="1:1">
      <c r="A101" t="s">
        <v>83</v>
      </c>
    </row>
    <row r="102" spans="1:1">
      <c r="A102" t="s">
        <v>84</v>
      </c>
    </row>
    <row r="103" spans="1:1">
      <c r="A103" t="s">
        <v>85</v>
      </c>
    </row>
    <row r="104" spans="1:1">
      <c r="A104" t="s">
        <v>86</v>
      </c>
    </row>
    <row r="105" spans="1:1">
      <c r="A105" t="s">
        <v>87</v>
      </c>
    </row>
    <row r="106" spans="1:1">
      <c r="A106" t="s">
        <v>88</v>
      </c>
    </row>
    <row r="107" spans="1:1">
      <c r="A107" t="s">
        <v>194</v>
      </c>
    </row>
    <row r="108" spans="1:1">
      <c r="A108" t="s">
        <v>195</v>
      </c>
    </row>
    <row r="109" spans="1:1">
      <c r="A109" t="s">
        <v>196</v>
      </c>
    </row>
    <row r="110" spans="1:1">
      <c r="A110" t="s">
        <v>197</v>
      </c>
    </row>
    <row r="111" spans="1:1">
      <c r="A111" t="s">
        <v>198</v>
      </c>
    </row>
    <row r="113" spans="1:1">
      <c r="A113" t="s">
        <v>109</v>
      </c>
    </row>
    <row r="114" spans="1:1">
      <c r="A114" t="s">
        <v>93</v>
      </c>
    </row>
    <row r="115" spans="1:1">
      <c r="A115" t="s">
        <v>94</v>
      </c>
    </row>
    <row r="116" spans="1:1">
      <c r="A116" t="s">
        <v>95</v>
      </c>
    </row>
    <row r="117" spans="1:1">
      <c r="A117" t="s">
        <v>96</v>
      </c>
    </row>
    <row r="118" spans="1:1">
      <c r="A118" t="s">
        <v>97</v>
      </c>
    </row>
    <row r="119" spans="1:1">
      <c r="A119" t="s">
        <v>98</v>
      </c>
    </row>
    <row r="120" spans="1:1">
      <c r="A120" t="s">
        <v>99</v>
      </c>
    </row>
    <row r="121" spans="1:1">
      <c r="A121" t="s">
        <v>100</v>
      </c>
    </row>
    <row r="122" spans="1:1">
      <c r="A122" t="s">
        <v>101</v>
      </c>
    </row>
    <row r="123" spans="1:1">
      <c r="A123" t="s">
        <v>102</v>
      </c>
    </row>
    <row r="124" spans="1:1">
      <c r="A124" t="s">
        <v>103</v>
      </c>
    </row>
    <row r="125" spans="1:1">
      <c r="A125" t="s">
        <v>104</v>
      </c>
    </row>
    <row r="126" spans="1:1">
      <c r="A126" t="s">
        <v>105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51"/>
  <sheetViews>
    <sheetView workbookViewId="0">
      <selection activeCell="P17" sqref="P17"/>
    </sheetView>
  </sheetViews>
  <sheetFormatPr defaultRowHeight="13.2"/>
  <cols>
    <col min="1" max="9" width="17.88671875" customWidth="1"/>
  </cols>
  <sheetData>
    <row r="1" spans="1:6">
      <c r="A1" s="21" t="s">
        <v>209</v>
      </c>
      <c r="E1" s="22" t="s">
        <v>210</v>
      </c>
    </row>
    <row r="2" spans="1:6">
      <c r="A2" s="13" t="s">
        <v>154</v>
      </c>
      <c r="B2" s="13" t="s">
        <v>0</v>
      </c>
      <c r="C2" s="13" t="s">
        <v>155</v>
      </c>
      <c r="D2" s="17" t="s">
        <v>156</v>
      </c>
      <c r="E2" s="17" t="s">
        <v>205</v>
      </c>
    </row>
    <row r="3" spans="1:6">
      <c r="A3" t="e">
        <f>#REF!</f>
        <v>#REF!</v>
      </c>
      <c r="B3" t="e">
        <f>#REF!</f>
        <v>#REF!</v>
      </c>
      <c r="C3" t="e">
        <f>#REF!</f>
        <v>#REF!</v>
      </c>
      <c r="D3" s="19" t="e">
        <f>#REF!</f>
        <v>#REF!</v>
      </c>
      <c r="E3" s="20" t="e">
        <f>#REF!</f>
        <v>#REF!</v>
      </c>
    </row>
    <row r="5" spans="1:6">
      <c r="A5" s="13" t="s">
        <v>214</v>
      </c>
      <c r="B5" s="13" t="s">
        <v>157</v>
      </c>
      <c r="D5" s="13" t="s">
        <v>158</v>
      </c>
      <c r="E5" s="16" t="s">
        <v>159</v>
      </c>
    </row>
    <row r="6" spans="1:6">
      <c r="A6" t="e">
        <f>#REF!</f>
        <v>#REF!</v>
      </c>
      <c r="B6" t="e">
        <f>#REF!</f>
        <v>#REF!</v>
      </c>
      <c r="D6" t="e">
        <f>#REF!</f>
        <v>#REF!</v>
      </c>
      <c r="E6" t="e">
        <f>#REF!</f>
        <v>#REF!</v>
      </c>
      <c r="F6" s="2" t="s">
        <v>208</v>
      </c>
    </row>
    <row r="8" spans="1:6">
      <c r="A8" s="13" t="s">
        <v>160</v>
      </c>
      <c r="B8" s="13" t="s">
        <v>161</v>
      </c>
      <c r="C8" s="13" t="s">
        <v>162</v>
      </c>
    </row>
    <row r="9" spans="1:6">
      <c r="A9" t="e">
        <f>#REF!</f>
        <v>#REF!</v>
      </c>
      <c r="B9" t="s">
        <v>185</v>
      </c>
      <c r="C9" t="e">
        <f>#REF!</f>
        <v>#REF!</v>
      </c>
    </row>
    <row r="11" spans="1:6">
      <c r="A11" s="13" t="s">
        <v>163</v>
      </c>
      <c r="B11" s="13" t="s">
        <v>164</v>
      </c>
      <c r="C11" s="13" t="s">
        <v>165</v>
      </c>
      <c r="D11" s="13" t="s">
        <v>166</v>
      </c>
      <c r="E11" s="13" t="s">
        <v>167</v>
      </c>
    </row>
    <row r="12" spans="1:6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</row>
    <row r="14" spans="1:6">
      <c r="A14" s="13" t="s">
        <v>168</v>
      </c>
      <c r="B14" s="13" t="s">
        <v>206</v>
      </c>
      <c r="C14" s="13" t="s">
        <v>207</v>
      </c>
      <c r="D14" s="13" t="s">
        <v>169</v>
      </c>
      <c r="E14" s="13" t="s">
        <v>170</v>
      </c>
    </row>
    <row r="15" spans="1:6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</row>
    <row r="17" spans="1:9">
      <c r="A17" s="13" t="s">
        <v>171</v>
      </c>
      <c r="B17" s="13" t="s">
        <v>172</v>
      </c>
      <c r="C17" s="13" t="s">
        <v>173</v>
      </c>
      <c r="D17" s="13" t="s">
        <v>174</v>
      </c>
      <c r="E17" s="13" t="s">
        <v>175</v>
      </c>
      <c r="F17" s="13" t="s">
        <v>176</v>
      </c>
      <c r="G17" s="13" t="s">
        <v>177</v>
      </c>
      <c r="H17" s="13" t="s">
        <v>178</v>
      </c>
      <c r="I17" s="13" t="s">
        <v>179</v>
      </c>
    </row>
    <row r="18" spans="1:9">
      <c r="A18" t="e">
        <f>#REF!</f>
        <v>#REF!</v>
      </c>
      <c r="B18" t="e">
        <f>#REF!</f>
        <v>#REF!</v>
      </c>
      <c r="D18" t="e">
        <f>#REF!</f>
        <v>#REF!</v>
      </c>
      <c r="E18" t="e">
        <f>#REF!</f>
        <v>#REF!</v>
      </c>
      <c r="G18" t="e">
        <f>#REF!</f>
        <v>#REF!</v>
      </c>
      <c r="H18" t="e">
        <f>#REF!</f>
        <v>#REF!</v>
      </c>
    </row>
    <row r="20" spans="1:9">
      <c r="A20" s="13" t="s">
        <v>180</v>
      </c>
    </row>
    <row r="21" spans="1:9">
      <c r="A21" t="e">
        <f>#REF!</f>
        <v>#REF!</v>
      </c>
    </row>
    <row r="23" spans="1:9" ht="24">
      <c r="A23" s="13" t="s">
        <v>181</v>
      </c>
      <c r="B23" s="14" t="s">
        <v>182</v>
      </c>
      <c r="C23" s="13" t="s">
        <v>183</v>
      </c>
      <c r="D23" s="13" t="s">
        <v>187</v>
      </c>
      <c r="E23" s="15" t="s">
        <v>186</v>
      </c>
      <c r="F23" s="13" t="s">
        <v>184</v>
      </c>
    </row>
    <row r="24" spans="1:9">
      <c r="A24" t="e">
        <f>#REF!</f>
        <v>#REF!</v>
      </c>
      <c r="C24" t="e">
        <f>#REF!</f>
        <v>#REF!</v>
      </c>
      <c r="D24" t="e">
        <f>#REF!</f>
        <v>#REF!</v>
      </c>
      <c r="E24" t="e">
        <f>IF(F24="掲載済",#REF!,F24)</f>
        <v>#REF!</v>
      </c>
      <c r="F24" t="e">
        <f>#REF!</f>
        <v>#REF!</v>
      </c>
    </row>
    <row r="28" spans="1:9">
      <c r="A28" s="1"/>
    </row>
    <row r="29" spans="1:9">
      <c r="A29" s="13" t="s">
        <v>188</v>
      </c>
    </row>
    <row r="30" spans="1:9">
      <c r="A30" s="23" t="e">
        <f ca="1">INDIRECT("様式⑥履歴!A23")</f>
        <v>#REF!</v>
      </c>
      <c r="B30" t="e">
        <f ca="1">INDIRECT("様式⑥履歴!B23")&amp;INDIRECT("様式⑥履歴!C23")&amp;INDIRECT("様式⑥履歴!D23")&amp;INDIRECT("様式⑥履歴!E23")</f>
        <v>#REF!</v>
      </c>
    </row>
    <row r="31" spans="1:9">
      <c r="A31" s="23" t="e">
        <f ca="1">INDIRECT("様式⑥履歴!A24")</f>
        <v>#REF!</v>
      </c>
      <c r="B31" t="e">
        <f ca="1">INDIRECT("様式⑥履歴!B24")&amp;INDIRECT("様式⑥履歴!C24")&amp;INDIRECT("様式⑥履歴!D24")&amp;INDIRECT("様式⑥履歴!E24")</f>
        <v>#REF!</v>
      </c>
    </row>
    <row r="32" spans="1:9">
      <c r="A32" s="23" t="e">
        <f ca="1">INDIRECT("様式⑥履歴!A25")</f>
        <v>#REF!</v>
      </c>
      <c r="B32" t="e">
        <f ca="1">INDIRECT("様式⑥履歴!B25")&amp;INDIRECT("様式⑥履歴!C25")&amp;INDIRECT("様式⑥履歴!D25")&amp;INDIRECT("様式⑥履歴!E25")</f>
        <v>#REF!</v>
      </c>
    </row>
    <row r="33" spans="1:2">
      <c r="A33" s="23" t="e">
        <f ca="1">INDIRECT("様式⑥履歴!A26")</f>
        <v>#REF!</v>
      </c>
      <c r="B33" t="e">
        <f ca="1">INDIRECT("様式⑥履歴!B26")&amp;INDIRECT("様式⑥履歴!C26")&amp;INDIRECT("様式⑥履歴!D26")&amp;INDIRECT("様式⑥履歴!E26")</f>
        <v>#REF!</v>
      </c>
    </row>
    <row r="34" spans="1:2">
      <c r="A34" s="23" t="e">
        <f ca="1">INDIRECT("様式⑥履歴!A27")</f>
        <v>#REF!</v>
      </c>
      <c r="B34" t="e">
        <f ca="1">INDIRECT("様式⑥履歴!B27")&amp;INDIRECT("様式⑥履歴!C27")&amp;INDIRECT("様式⑥履歴!D27")&amp;INDIRECT("様式⑥履歴!E27")</f>
        <v>#REF!</v>
      </c>
    </row>
    <row r="35" spans="1:2">
      <c r="A35" s="23" t="e">
        <f ca="1">INDIRECT("様式⑥履歴!A28")</f>
        <v>#REF!</v>
      </c>
      <c r="B35" t="e">
        <f ca="1">INDIRECT("様式⑥履歴!B28")&amp;INDIRECT("様式⑥履歴!C28")&amp;INDIRECT("様式⑥履歴!D28")&amp;INDIRECT("様式⑥履歴!E28")</f>
        <v>#REF!</v>
      </c>
    </row>
    <row r="36" spans="1:2">
      <c r="A36" s="23" t="e">
        <f ca="1">INDIRECT("様式⑥履歴!A29")</f>
        <v>#REF!</v>
      </c>
      <c r="B36" t="e">
        <f ca="1">INDIRECT("様式⑥履歴!B29")&amp;INDIRECT("様式⑥履歴!C29")&amp;INDIRECT("様式⑥履歴!D29")&amp;INDIRECT("様式⑥履歴!E29")</f>
        <v>#REF!</v>
      </c>
    </row>
    <row r="37" spans="1:2">
      <c r="A37" s="23" t="e">
        <f ca="1">INDIRECT("様式⑥履歴!A30")</f>
        <v>#REF!</v>
      </c>
      <c r="B37" t="e">
        <f ca="1">INDIRECT("様式⑥履歴!B30")&amp;INDIRECT("様式⑥履歴!C30")&amp;INDIRECT("様式⑥履歴!D30")&amp;INDIRECT("様式⑥履歴!E30")</f>
        <v>#REF!</v>
      </c>
    </row>
    <row r="38" spans="1:2">
      <c r="A38" s="23" t="e">
        <f ca="1">INDIRECT("様式⑥履歴!A31")</f>
        <v>#REF!</v>
      </c>
      <c r="B38" t="e">
        <f ca="1">INDIRECT("様式⑥履歴!B31")&amp;INDIRECT("様式⑥履歴!C31")&amp;INDIRECT("様式⑥履歴!D31")&amp;INDIRECT("様式⑥履歴!E31")</f>
        <v>#REF!</v>
      </c>
    </row>
    <row r="39" spans="1:2">
      <c r="A39" s="23" t="e">
        <f ca="1">INDIRECT("様式⑥履歴!A32")</f>
        <v>#REF!</v>
      </c>
      <c r="B39" t="e">
        <f ca="1">INDIRECT("様式⑥履歴!B32")&amp;INDIRECT("様式⑥履歴!C32")&amp;INDIRECT("様式⑥履歴!D32")&amp;INDIRECT("様式⑥履歴!E32")</f>
        <v>#REF!</v>
      </c>
    </row>
    <row r="40" spans="1:2">
      <c r="A40" s="23" t="e">
        <f ca="1">INDIRECT("様式⑥履歴!A33")</f>
        <v>#REF!</v>
      </c>
      <c r="B40" t="e">
        <f ca="1">INDIRECT("様式⑥履歴!B33")&amp;INDIRECT("様式⑥履歴!C33")&amp;INDIRECT("様式⑥履歴!D33")&amp;INDIRECT("様式⑥履歴!E33")</f>
        <v>#REF!</v>
      </c>
    </row>
    <row r="41" spans="1:2">
      <c r="A41" s="23" t="e">
        <f ca="1">INDIRECT("様式⑥履歴!A34")</f>
        <v>#REF!</v>
      </c>
      <c r="B41" t="e">
        <f ca="1">INDIRECT("様式⑥履歴!B34")&amp;INDIRECT("様式⑥履歴!C34")&amp;INDIRECT("様式⑥履歴!D34")&amp;INDIRECT("様式⑥履歴!E34")</f>
        <v>#REF!</v>
      </c>
    </row>
    <row r="42" spans="1:2">
      <c r="A42" s="23" t="e">
        <f ca="1">INDIRECT("様式⑥履歴!A35")</f>
        <v>#REF!</v>
      </c>
      <c r="B42" t="e">
        <f ca="1">INDIRECT("様式⑥履歴!B35")&amp;INDIRECT("様式⑥履歴!C35")&amp;INDIRECT("様式⑥履歴!D35")&amp;INDIRECT("様式⑥履歴!E35")</f>
        <v>#REF!</v>
      </c>
    </row>
    <row r="43" spans="1:2">
      <c r="A43" s="23" t="e">
        <f ca="1">INDIRECT("様式⑥履歴!A36")</f>
        <v>#REF!</v>
      </c>
      <c r="B43" t="e">
        <f ca="1">INDIRECT("様式⑥履歴!B36")&amp;INDIRECT("様式⑥履歴!C36")&amp;INDIRECT("様式⑥履歴!D36")&amp;INDIRECT("様式⑥履歴!E36")</f>
        <v>#REF!</v>
      </c>
    </row>
    <row r="44" spans="1:2">
      <c r="A44" s="23" t="e">
        <f ca="1">INDIRECT("様式⑥履歴!A37")</f>
        <v>#REF!</v>
      </c>
      <c r="B44" t="e">
        <f ca="1">INDIRECT("様式⑥履歴!B37")&amp;INDIRECT("様式⑥履歴!C37")&amp;INDIRECT("様式⑥履歴!D37")&amp;INDIRECT("様式⑥履歴!E37")</f>
        <v>#REF!</v>
      </c>
    </row>
    <row r="45" spans="1:2">
      <c r="A45" s="23" t="e">
        <f ca="1">INDIRECT("様式⑥履歴!A38")</f>
        <v>#REF!</v>
      </c>
      <c r="B45" t="e">
        <f ca="1">INDIRECT("様式⑥履歴!B38")&amp;INDIRECT("様式⑥履歴!C38")&amp;INDIRECT("様式⑥履歴!D38")&amp;INDIRECT("様式⑥履歴!E38")</f>
        <v>#REF!</v>
      </c>
    </row>
    <row r="46" spans="1:2">
      <c r="A46" s="23" t="e">
        <f ca="1">INDIRECT("様式⑥履歴!A39")</f>
        <v>#REF!</v>
      </c>
      <c r="B46" t="e">
        <f ca="1">INDIRECT("様式⑥履歴!B39")&amp;INDIRECT("様式⑥履歴!C39")&amp;INDIRECT("様式⑥履歴!D39")&amp;INDIRECT("様式⑥履歴!E39")</f>
        <v>#REF!</v>
      </c>
    </row>
    <row r="47" spans="1:2">
      <c r="A47" s="23" t="e">
        <f ca="1">INDIRECT("様式⑥履歴!A40")</f>
        <v>#REF!</v>
      </c>
      <c r="B47" t="e">
        <f ca="1">INDIRECT("様式⑥履歴!B40")&amp;INDIRECT("様式⑥履歴!C40")&amp;INDIRECT("様式⑥履歴!D40")&amp;INDIRECT("様式⑥履歴!E40")</f>
        <v>#REF!</v>
      </c>
    </row>
    <row r="48" spans="1:2">
      <c r="A48" s="23" t="e">
        <f ca="1">INDIRECT("様式⑥履歴!A41")</f>
        <v>#REF!</v>
      </c>
      <c r="B48" t="e">
        <f ca="1">INDIRECT("様式⑥履歴!B41")&amp;INDIRECT("様式⑥履歴!C41")&amp;INDIRECT("様式⑥履歴!D41")&amp;INDIRECT("様式⑥履歴!E41")</f>
        <v>#REF!</v>
      </c>
    </row>
    <row r="49" spans="1:2">
      <c r="A49" s="23" t="e">
        <f ca="1">INDIRECT("様式⑥履歴!A42")</f>
        <v>#REF!</v>
      </c>
      <c r="B49" t="e">
        <f ca="1">INDIRECT("様式⑥履歴!B42")&amp;INDIRECT("様式⑥履歴!C42")&amp;INDIRECT("様式⑥履歴!D42")&amp;INDIRECT("様式⑥履歴!E42")</f>
        <v>#REF!</v>
      </c>
    </row>
    <row r="50" spans="1:2">
      <c r="A50" s="23" t="e">
        <f ca="1">INDIRECT("様式⑥履歴!A43")</f>
        <v>#REF!</v>
      </c>
      <c r="B50" t="e">
        <f ca="1">INDIRECT("様式⑥履歴!B43")&amp;INDIRECT("様式⑥履歴!C43")&amp;INDIRECT("様式⑥履歴!D43")&amp;INDIRECT("様式⑥履歴!E43")</f>
        <v>#REF!</v>
      </c>
    </row>
    <row r="51" spans="1:2">
      <c r="A51" s="23" t="e">
        <f ca="1">INDIRECT("様式⑥履歴!A44")</f>
        <v>#REF!</v>
      </c>
      <c r="B51" t="e">
        <f ca="1">INDIRECT("様式⑥履歴!B44")&amp;INDIRECT("様式⑥履歴!C44")&amp;INDIRECT("様式⑥履歴!D44")&amp;INDIRECT("様式⑥履歴!E44")</f>
        <v>#REF!</v>
      </c>
    </row>
  </sheetData>
  <phoneticPr fontId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E11D-09D2-4531-80F3-C072EA013E11}">
  <sheetPr>
    <pageSetUpPr fitToPage="1"/>
  </sheetPr>
  <dimension ref="A1:N30"/>
  <sheetViews>
    <sheetView tabSelected="1" view="pageBreakPreview" topLeftCell="E1" zoomScaleNormal="100" zoomScaleSheetLayoutView="100" workbookViewId="0">
      <selection activeCell="P8" sqref="P8"/>
    </sheetView>
  </sheetViews>
  <sheetFormatPr defaultColWidth="9" defaultRowHeight="13.2"/>
  <cols>
    <col min="1" max="1" width="23.33203125" style="26" customWidth="1"/>
    <col min="2" max="2" width="14.6640625" style="26" customWidth="1"/>
    <col min="3" max="3" width="4.21875" style="26" customWidth="1"/>
    <col min="4" max="4" width="54.21875" style="24" customWidth="1"/>
    <col min="5" max="5" width="5.44140625" style="24" bestFit="1" customWidth="1"/>
    <col min="6" max="10" width="9" style="24"/>
    <col min="11" max="11" width="1.77734375" style="24" customWidth="1"/>
    <col min="12" max="12" width="18.44140625" style="24" customWidth="1"/>
    <col min="13" max="13" width="16" style="24" customWidth="1"/>
    <col min="14" max="14" width="15.6640625" style="24" customWidth="1"/>
    <col min="15" max="16384" width="9" style="24"/>
  </cols>
  <sheetData>
    <row r="1" spans="1:14" ht="51" customHeight="1">
      <c r="A1" s="48" t="s">
        <v>222</v>
      </c>
      <c r="B1" s="48"/>
      <c r="C1" s="48"/>
      <c r="D1" s="48"/>
      <c r="E1" s="33"/>
      <c r="F1" s="8"/>
      <c r="G1" s="8"/>
      <c r="H1" s="8"/>
      <c r="I1" s="8"/>
      <c r="J1" s="8"/>
      <c r="K1" s="8"/>
    </row>
    <row r="2" spans="1:14" ht="34.200000000000003" customHeight="1">
      <c r="A2" s="24"/>
      <c r="B2" s="24"/>
      <c r="C2" s="24"/>
      <c r="D2" s="25" t="s">
        <v>215</v>
      </c>
    </row>
    <row r="3" spans="1:14" ht="17.25" customHeight="1">
      <c r="A3" s="49" t="s">
        <v>114</v>
      </c>
      <c r="B3" s="49"/>
      <c r="C3" s="49"/>
      <c r="D3" s="49"/>
      <c r="F3" s="11" t="s">
        <v>149</v>
      </c>
      <c r="G3" s="11"/>
    </row>
    <row r="4" spans="1:14" ht="33.75" customHeight="1">
      <c r="A4" s="50" t="s">
        <v>115</v>
      </c>
      <c r="B4" s="50"/>
      <c r="C4" s="50"/>
      <c r="D4" s="50"/>
      <c r="F4" s="35" t="s">
        <v>150</v>
      </c>
      <c r="G4" s="36"/>
      <c r="H4" s="36"/>
      <c r="I4" s="36"/>
      <c r="J4" s="36"/>
      <c r="K4" s="36"/>
      <c r="L4" s="36"/>
      <c r="M4" s="36"/>
      <c r="N4" s="37"/>
    </row>
    <row r="5" spans="1:14" ht="34.5" customHeight="1">
      <c r="A5" s="38" t="s">
        <v>216</v>
      </c>
      <c r="B5" s="38"/>
      <c r="C5" s="38"/>
      <c r="D5" s="38"/>
      <c r="F5" s="39" t="s">
        <v>151</v>
      </c>
      <c r="G5" s="40"/>
      <c r="H5" s="40"/>
      <c r="I5" s="40"/>
      <c r="J5" s="41" t="s">
        <v>147</v>
      </c>
      <c r="K5" s="41"/>
      <c r="L5" s="41"/>
      <c r="M5" s="41"/>
      <c r="N5" s="42"/>
    </row>
    <row r="6" spans="1:14" ht="29.25" customHeight="1">
      <c r="A6" s="4" t="s">
        <v>217</v>
      </c>
      <c r="B6" s="43" t="s">
        <v>2</v>
      </c>
      <c r="C6" s="43"/>
      <c r="D6" s="43"/>
      <c r="F6" s="39"/>
      <c r="G6" s="40"/>
      <c r="H6" s="40"/>
      <c r="I6" s="40"/>
      <c r="J6" s="44" t="s">
        <v>146</v>
      </c>
      <c r="K6" s="44"/>
      <c r="L6" s="44"/>
      <c r="M6" s="44"/>
      <c r="N6" s="45"/>
    </row>
    <row r="7" spans="1:14" ht="29.25" customHeight="1">
      <c r="A7" s="4" t="s">
        <v>116</v>
      </c>
      <c r="B7" s="43" t="s">
        <v>227</v>
      </c>
      <c r="C7" s="43"/>
      <c r="D7" s="43"/>
      <c r="F7" s="39"/>
      <c r="G7" s="40"/>
      <c r="H7" s="40"/>
      <c r="I7" s="40"/>
      <c r="J7" s="87" t="s">
        <v>229</v>
      </c>
      <c r="K7" s="87"/>
      <c r="L7" s="87"/>
      <c r="M7" s="87"/>
      <c r="N7" s="88"/>
    </row>
    <row r="8" spans="1:14" ht="29.25" customHeight="1">
      <c r="A8" s="4" t="s">
        <v>117</v>
      </c>
      <c r="B8" s="59"/>
      <c r="C8" s="60"/>
      <c r="D8" s="61"/>
      <c r="F8" s="51" t="s">
        <v>137</v>
      </c>
      <c r="G8" s="52"/>
      <c r="H8" s="52"/>
      <c r="I8" s="52"/>
      <c r="J8" s="53" t="s">
        <v>139</v>
      </c>
      <c r="K8" s="53"/>
      <c r="L8" s="53"/>
      <c r="M8" s="53"/>
      <c r="N8" s="54"/>
    </row>
    <row r="9" spans="1:14" ht="29.25" customHeight="1">
      <c r="A9" s="31" t="s">
        <v>225</v>
      </c>
      <c r="B9" s="46"/>
      <c r="C9" s="46"/>
      <c r="D9" s="46"/>
      <c r="F9" s="55" t="s">
        <v>138</v>
      </c>
      <c r="G9" s="56"/>
      <c r="H9" s="56"/>
      <c r="I9" s="56"/>
      <c r="J9" s="57" t="s">
        <v>140</v>
      </c>
      <c r="K9" s="57"/>
      <c r="L9" s="57"/>
      <c r="M9" s="57"/>
      <c r="N9" s="58"/>
    </row>
    <row r="10" spans="1:14" ht="29.25" customHeight="1">
      <c r="A10" s="28" t="s">
        <v>224</v>
      </c>
      <c r="B10" s="46" t="s">
        <v>226</v>
      </c>
      <c r="C10" s="46"/>
      <c r="D10" s="46"/>
    </row>
    <row r="11" spans="1:14" ht="29.25" customHeight="1">
      <c r="A11" s="4" t="s">
        <v>118</v>
      </c>
      <c r="B11" s="46"/>
      <c r="C11" s="46"/>
      <c r="D11" s="46"/>
      <c r="L11" s="9" t="s">
        <v>148</v>
      </c>
      <c r="M11" s="26"/>
    </row>
    <row r="12" spans="1:14" ht="39" customHeight="1">
      <c r="A12" s="28" t="s">
        <v>218</v>
      </c>
      <c r="B12" s="46"/>
      <c r="C12" s="46"/>
      <c r="D12" s="46"/>
    </row>
    <row r="13" spans="1:14" ht="28.8" customHeight="1">
      <c r="A13" s="4" t="s">
        <v>119</v>
      </c>
      <c r="B13" s="46"/>
      <c r="C13" s="46"/>
      <c r="D13" s="46"/>
    </row>
    <row r="14" spans="1:14" ht="43.8" customHeight="1">
      <c r="A14" s="32" t="s">
        <v>110</v>
      </c>
      <c r="B14" s="47"/>
      <c r="C14" s="47"/>
      <c r="D14" s="47"/>
    </row>
    <row r="15" spans="1:14" ht="45" customHeight="1">
      <c r="A15" s="34" t="s">
        <v>223</v>
      </c>
      <c r="B15" s="47"/>
      <c r="C15" s="47"/>
      <c r="D15" s="47"/>
      <c r="E15" s="3"/>
    </row>
    <row r="16" spans="1:14" ht="25.5" customHeight="1">
      <c r="A16" s="62" t="s">
        <v>219</v>
      </c>
      <c r="B16" s="27" t="s">
        <v>112</v>
      </c>
      <c r="C16" s="65"/>
      <c r="D16" s="66"/>
    </row>
    <row r="17" spans="1:5" ht="25.5" customHeight="1">
      <c r="A17" s="63"/>
      <c r="B17" s="27" t="s">
        <v>111</v>
      </c>
      <c r="C17" s="78" t="s">
        <v>2</v>
      </c>
      <c r="D17" s="79"/>
    </row>
    <row r="18" spans="1:5" ht="20.25" customHeight="1">
      <c r="A18" s="63"/>
      <c r="B18" s="27" t="s">
        <v>113</v>
      </c>
      <c r="C18" s="83"/>
      <c r="D18" s="84"/>
    </row>
    <row r="19" spans="1:5" ht="20.25" customHeight="1">
      <c r="A19" s="64"/>
      <c r="B19" s="27" t="s">
        <v>189</v>
      </c>
      <c r="C19" s="85" t="s">
        <v>153</v>
      </c>
      <c r="D19" s="86"/>
    </row>
    <row r="20" spans="1:5" ht="25.8" customHeight="1">
      <c r="A20" s="62" t="s">
        <v>220</v>
      </c>
      <c r="B20" s="75" t="s">
        <v>145</v>
      </c>
      <c r="C20" s="30"/>
      <c r="D20" s="5" t="s">
        <v>122</v>
      </c>
    </row>
    <row r="21" spans="1:5" ht="28.2" customHeight="1">
      <c r="A21" s="63"/>
      <c r="B21" s="76"/>
      <c r="C21" s="30"/>
      <c r="D21" s="5" t="s">
        <v>191</v>
      </c>
      <c r="E21" s="12" t="str">
        <f>IF(C23="　　　　年　　月　　日以降、公開可","←公開可能年月日を直接入力してください","")</f>
        <v/>
      </c>
    </row>
    <row r="22" spans="1:5" ht="22.8" customHeight="1">
      <c r="A22" s="63"/>
      <c r="B22" s="77"/>
      <c r="C22" s="30"/>
      <c r="D22" s="5" t="s">
        <v>190</v>
      </c>
    </row>
    <row r="23" spans="1:5" ht="62.4" customHeight="1">
      <c r="A23" s="63"/>
      <c r="B23" s="29" t="s">
        <v>152</v>
      </c>
      <c r="C23" s="78" t="s">
        <v>133</v>
      </c>
      <c r="D23" s="79"/>
    </row>
    <row r="24" spans="1:5" ht="33" customHeight="1">
      <c r="A24" s="63"/>
      <c r="B24" s="6" t="s">
        <v>125</v>
      </c>
      <c r="C24" s="69"/>
      <c r="D24" s="70"/>
    </row>
    <row r="25" spans="1:5" ht="30" customHeight="1" thickBot="1">
      <c r="A25" s="74"/>
      <c r="B25" s="7" t="s">
        <v>131</v>
      </c>
      <c r="C25" s="80" t="s">
        <v>133</v>
      </c>
      <c r="D25" s="81"/>
      <c r="E25" s="10" t="str">
        <f>IF(C25="■ 添付しました","","←許諾状況のわかる証拠書類（SHERPA/RoMEOのWebページやメール等）を添付してください")</f>
        <v>←許諾状況のわかる証拠書類（SHERPA/RoMEOのWebページやメール等）を添付してください</v>
      </c>
    </row>
    <row r="26" spans="1:5" ht="34.200000000000003" customHeight="1" thickTop="1">
      <c r="A26" s="82" t="s">
        <v>132</v>
      </c>
      <c r="B26" s="82"/>
      <c r="C26" s="82"/>
      <c r="D26" s="82"/>
    </row>
    <row r="27" spans="1:5" ht="39" customHeight="1">
      <c r="A27" s="67" t="s">
        <v>221</v>
      </c>
      <c r="B27" s="68"/>
      <c r="C27" s="69"/>
      <c r="D27" s="70"/>
    </row>
    <row r="28" spans="1:5">
      <c r="C28" s="18"/>
    </row>
    <row r="29" spans="1:5" ht="20.399999999999999" customHeight="1"/>
    <row r="30" spans="1:5" ht="45" customHeight="1">
      <c r="A30" s="71" t="s">
        <v>228</v>
      </c>
      <c r="B30" s="72"/>
      <c r="C30" s="72"/>
      <c r="D30" s="73"/>
    </row>
  </sheetData>
  <mergeCells count="37">
    <mergeCell ref="A16:A19"/>
    <mergeCell ref="C16:D16"/>
    <mergeCell ref="A27:B27"/>
    <mergeCell ref="C27:D27"/>
    <mergeCell ref="A30:D30"/>
    <mergeCell ref="A20:A25"/>
    <mergeCell ref="B20:B22"/>
    <mergeCell ref="C23:D23"/>
    <mergeCell ref="C24:D24"/>
    <mergeCell ref="C25:D25"/>
    <mergeCell ref="A26:D26"/>
    <mergeCell ref="C17:D17"/>
    <mergeCell ref="C18:D18"/>
    <mergeCell ref="C19:D19"/>
    <mergeCell ref="F8:I8"/>
    <mergeCell ref="J8:N8"/>
    <mergeCell ref="B11:D11"/>
    <mergeCell ref="F9:I9"/>
    <mergeCell ref="J9:N9"/>
    <mergeCell ref="B8:D8"/>
    <mergeCell ref="B9:D9"/>
    <mergeCell ref="B12:D12"/>
    <mergeCell ref="B13:D13"/>
    <mergeCell ref="B14:D14"/>
    <mergeCell ref="B15:D15"/>
    <mergeCell ref="A1:D1"/>
    <mergeCell ref="A3:D3"/>
    <mergeCell ref="A4:D4"/>
    <mergeCell ref="B10:D10"/>
    <mergeCell ref="F4:N4"/>
    <mergeCell ref="A5:D5"/>
    <mergeCell ref="F5:I7"/>
    <mergeCell ref="J5:N5"/>
    <mergeCell ref="B7:D7"/>
    <mergeCell ref="J6:N6"/>
    <mergeCell ref="B6:D6"/>
    <mergeCell ref="J7:N7"/>
  </mergeCells>
  <phoneticPr fontId="1"/>
  <dataValidations count="5">
    <dataValidation type="list" allowBlank="1" showInputMessage="1" showErrorMessage="1" sqref="C20:C22" xr:uid="{27148BDA-C554-4A47-B1D7-A68887623FB5}">
      <formula1>"○"</formula1>
    </dataValidation>
    <dataValidation type="list" allowBlank="1" showInputMessage="1" showErrorMessage="1" sqref="C25" xr:uid="{E2ABBABB-C82A-42AC-97B9-9C42BA678890}">
      <formula1>"■ 添付しました"</formula1>
    </dataValidation>
    <dataValidation imeMode="halfAlpha" allowBlank="1" showInputMessage="1" showErrorMessage="1" sqref="B13:D13" xr:uid="{20A5579C-7303-4A09-98DD-01EF1B44254B}"/>
    <dataValidation type="list" allowBlank="1" showInputMessage="1" sqref="C23" xr:uid="{A973BE0D-7A77-41EE-B142-5FFC3EC8B49B}">
      <formula1>"即日,　　　　年　　月　　日以降、公開可"</formula1>
    </dataValidation>
    <dataValidation type="list" allowBlank="1" showInputMessage="1" showErrorMessage="1" sqref="B6:D6" xr:uid="{BA22301A-6387-4B55-ACBF-25D5A2148DE0}">
      <formula1>"修士論文,卒業論文"</formula1>
    </dataValidation>
  </dataValidations>
  <hyperlinks>
    <hyperlink ref="J6" r:id="rId1" display="http://www.sherpa.ac.uk/romeo/" xr:uid="{9FC8E2A0-C212-4B42-B3C9-4AB908C033F9}"/>
    <hyperlink ref="J7" r:id="rId2" display="http://scpj.tulips.tsukuba.ac.jp/" xr:uid="{F8A99211-A782-412A-A433-6D96A3849036}"/>
    <hyperlink ref="J7:N7" r:id="rId3" display="（国内雑誌）学協会著作権ポリシーデータベースhttp://id.nii.ac.jp/1458/00000186/" xr:uid="{E8365BC8-D48F-42D7-9BD2-8553278FD252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6" orientation="portrait" r:id="rId4"/>
  <rowBreaks count="1" manualBreakCount="1">
    <brk id="2" max="3" man="1"/>
  </rowBreak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C51FA1-DFFA-4A28-A655-DF6AC3CA92DF}">
          <x14:formula1>
            <xm:f>リスト!$B$2:$B$7</xm:f>
          </x14:formula1>
          <xm:sqref>C17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リスト</vt:lpstr>
      <vt:lpstr>コピー用</vt:lpstr>
      <vt:lpstr>リポジトリ登録依頼書（修士・卒業論文）</vt:lpstr>
      <vt:lpstr>'リポジトリ登録依頼書（修士・卒業論文）'!Print_Area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</dc:creator>
  <cp:lastModifiedBy>hongo02</cp:lastModifiedBy>
  <cp:lastPrinted>2020-07-28T02:36:01Z</cp:lastPrinted>
  <dcterms:created xsi:type="dcterms:W3CDTF">2018-07-05T07:14:42Z</dcterms:created>
  <dcterms:modified xsi:type="dcterms:W3CDTF">2020-08-24T01:05:48Z</dcterms:modified>
</cp:coreProperties>
</file>