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hongo02\OneDrive\デスクトップ\リポジトリ\リポジトリ関連規定\HP掲載用\"/>
    </mc:Choice>
  </mc:AlternateContent>
  <xr:revisionPtr revIDLastSave="0" documentId="13_ncr:1_{AE6A5930-E78E-4B9D-8552-42AE44F356F2}" xr6:coauthVersionLast="45" xr6:coauthVersionMax="45" xr10:uidLastSave="{00000000-0000-0000-0000-000000000000}"/>
  <bookViews>
    <workbookView xWindow="-108" yWindow="-108" windowWidth="15576" windowHeight="11856" tabRatio="756" firstSheet="2" activeTab="2" xr2:uid="{00000000-000D-0000-FFFF-FFFF00000000}"/>
  </bookViews>
  <sheets>
    <sheet name="リスト" sheetId="9" state="hidden" r:id="rId1"/>
    <sheet name="コピー用" sheetId="17" state="hidden" r:id="rId2"/>
    <sheet name="リポジトリ登録依頼書（学内刊行物）" sheetId="20" r:id="rId3"/>
  </sheets>
  <definedNames>
    <definedName name="_xlnm.Print_Area" localSheetId="2">'リポジトリ登録依頼書（学内刊行物）'!$A$2:$E$15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20" l="1"/>
  <c r="F24" i="17" l="1"/>
  <c r="E24" i="17"/>
  <c r="A6" i="17"/>
  <c r="B6" i="17"/>
  <c r="C15" i="17"/>
  <c r="B15" i="17"/>
  <c r="A15" i="17"/>
  <c r="E3" i="17"/>
  <c r="D3" i="17"/>
  <c r="D24" i="17"/>
  <c r="A9" i="17"/>
  <c r="E15" i="17"/>
  <c r="D15" i="17"/>
  <c r="D12" i="17"/>
  <c r="C12" i="17"/>
  <c r="B12" i="17"/>
  <c r="A12" i="17"/>
  <c r="E6" i="17"/>
  <c r="D6" i="17"/>
  <c r="A3" i="17"/>
  <c r="C24" i="17"/>
  <c r="A24" i="17"/>
  <c r="H18" i="17"/>
  <c r="G18" i="17"/>
  <c r="E18" i="17"/>
  <c r="D18" i="17"/>
  <c r="B18" i="17"/>
  <c r="A18" i="17"/>
  <c r="C9" i="17"/>
  <c r="C3" i="17"/>
  <c r="A49" i="17"/>
  <c r="A48" i="17"/>
  <c r="B50" i="17"/>
  <c r="B42" i="17"/>
  <c r="A39" i="17"/>
  <c r="B48" i="17"/>
  <c r="A33" i="17"/>
  <c r="B51" i="17"/>
  <c r="B34" i="17"/>
  <c r="A41" i="17"/>
  <c r="A42" i="17"/>
  <c r="A46" i="17"/>
  <c r="B38" i="17"/>
  <c r="A44" i="17"/>
  <c r="A43" i="17"/>
  <c r="B35" i="17"/>
  <c r="A35" i="17"/>
  <c r="B49" i="17"/>
  <c r="A37" i="17"/>
  <c r="B39" i="17"/>
  <c r="A50" i="17"/>
  <c r="B33" i="17"/>
  <c r="A47" i="17"/>
  <c r="A36" i="17"/>
  <c r="A34" i="17"/>
  <c r="B40" i="17"/>
  <c r="A30" i="17"/>
  <c r="B45" i="17"/>
  <c r="B36" i="17"/>
  <c r="A32" i="17"/>
  <c r="B46" i="17"/>
  <c r="B32" i="17"/>
  <c r="B41" i="17"/>
  <c r="B47" i="17"/>
  <c r="B44" i="17"/>
  <c r="B30" i="17"/>
  <c r="A51" i="17"/>
  <c r="B31" i="17"/>
  <c r="B37" i="17"/>
  <c r="A38" i="17"/>
  <c r="A45" i="17"/>
  <c r="B43" i="17"/>
  <c r="A31" i="17"/>
  <c r="A40" i="17"/>
  <c r="B3" i="17" l="1"/>
  <c r="A21"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sakuma</author>
  </authors>
  <commentList>
    <comment ref="C8" authorId="0" shapeId="0" xr:uid="{00000000-0006-0000-0200-000001000000}">
      <text>
        <r>
          <rPr>
            <b/>
            <sz val="9"/>
            <color indexed="81"/>
            <rFont val="MS P ゴシック"/>
            <family val="3"/>
            <charset val="128"/>
          </rPr>
          <t>指導教授不在の場合は「教授事務取扱者」</t>
        </r>
      </text>
    </comment>
  </commentList>
</comments>
</file>

<file path=xl/sharedStrings.xml><?xml version="1.0" encoding="utf-8"?>
<sst xmlns="http://schemas.openxmlformats.org/spreadsheetml/2006/main" count="211" uniqueCount="205">
  <si>
    <t>ふりがな</t>
  </si>
  <si>
    <t>分野名</t>
    <rPh sb="0" eb="2">
      <t>ブンヤ</t>
    </rPh>
    <rPh sb="2" eb="3">
      <t>メイ</t>
    </rPh>
    <phoneticPr fontId="1"/>
  </si>
  <si>
    <t>（選択してください）</t>
    <rPh sb="1" eb="3">
      <t>センタク</t>
    </rPh>
    <phoneticPr fontId="1"/>
  </si>
  <si>
    <t>微生物学</t>
    <rPh sb="0" eb="3">
      <t>ビセイブツ</t>
    </rPh>
    <rPh sb="3" eb="4">
      <t>ガク</t>
    </rPh>
    <phoneticPr fontId="1"/>
  </si>
  <si>
    <t>感染制御科学</t>
    <rPh sb="0" eb="2">
      <t>カンセン</t>
    </rPh>
    <rPh sb="2" eb="4">
      <t>セイギョ</t>
    </rPh>
    <rPh sb="4" eb="6">
      <t>カガク</t>
    </rPh>
    <phoneticPr fontId="1"/>
  </si>
  <si>
    <t>生体防御・寄生虫学</t>
    <rPh sb="0" eb="2">
      <t>セイタイ</t>
    </rPh>
    <rPh sb="2" eb="4">
      <t>ボウギョ</t>
    </rPh>
    <rPh sb="5" eb="8">
      <t>キセイチュウ</t>
    </rPh>
    <rPh sb="8" eb="9">
      <t>ガク</t>
    </rPh>
    <phoneticPr fontId="1"/>
  </si>
  <si>
    <t>生化学・生体防御学</t>
    <rPh sb="0" eb="3">
      <t>セイカガク</t>
    </rPh>
    <rPh sb="4" eb="6">
      <t>セイタイ</t>
    </rPh>
    <rPh sb="6" eb="8">
      <t>ボウギョ</t>
    </rPh>
    <rPh sb="8" eb="9">
      <t>ガク</t>
    </rPh>
    <phoneticPr fontId="1"/>
  </si>
  <si>
    <t>生化学・細胞機能制御学</t>
    <rPh sb="0" eb="3">
      <t>セイカガク</t>
    </rPh>
    <rPh sb="4" eb="6">
      <t>サイボウ</t>
    </rPh>
    <rPh sb="6" eb="8">
      <t>キノウ</t>
    </rPh>
    <rPh sb="8" eb="10">
      <t>セイギョ</t>
    </rPh>
    <rPh sb="10" eb="11">
      <t>ガク</t>
    </rPh>
    <phoneticPr fontId="1"/>
  </si>
  <si>
    <t>免疫学</t>
    <rPh sb="0" eb="3">
      <t>メンエキガク</t>
    </rPh>
    <phoneticPr fontId="1"/>
  </si>
  <si>
    <t>分子病理病態学</t>
    <rPh sb="0" eb="2">
      <t>ブンシ</t>
    </rPh>
    <rPh sb="2" eb="4">
      <t>ビョウリ</t>
    </rPh>
    <rPh sb="4" eb="6">
      <t>ビョウタイ</t>
    </rPh>
    <rPh sb="6" eb="7">
      <t>ガク</t>
    </rPh>
    <phoneticPr fontId="1"/>
  </si>
  <si>
    <t>膠原病・リウマチ内科学</t>
    <rPh sb="0" eb="3">
      <t>コウゲンビョウ</t>
    </rPh>
    <rPh sb="8" eb="9">
      <t>ナイ</t>
    </rPh>
    <rPh sb="9" eb="11">
      <t>カガク</t>
    </rPh>
    <phoneticPr fontId="1"/>
  </si>
  <si>
    <t>皮膚科学・アレルギー学</t>
    <rPh sb="0" eb="3">
      <t>ヒフカ</t>
    </rPh>
    <rPh sb="3" eb="4">
      <t>ガク</t>
    </rPh>
    <rPh sb="10" eb="11">
      <t>ガク</t>
    </rPh>
    <phoneticPr fontId="1"/>
  </si>
  <si>
    <t>総合診療科学</t>
    <rPh sb="0" eb="2">
      <t>ソウゴウ</t>
    </rPh>
    <rPh sb="2" eb="4">
      <t>シンリョウ</t>
    </rPh>
    <rPh sb="4" eb="5">
      <t>カ</t>
    </rPh>
    <rPh sb="5" eb="6">
      <t>ガク</t>
    </rPh>
    <phoneticPr fontId="1"/>
  </si>
  <si>
    <t>臨床薬理学</t>
    <rPh sb="0" eb="2">
      <t>リンショウ</t>
    </rPh>
    <rPh sb="2" eb="5">
      <t>ヤクリガク</t>
    </rPh>
    <phoneticPr fontId="1"/>
  </si>
  <si>
    <t>医史学・医の人間学</t>
    <rPh sb="0" eb="3">
      <t>イシガク</t>
    </rPh>
    <rPh sb="4" eb="5">
      <t>イ</t>
    </rPh>
    <rPh sb="6" eb="8">
      <t>ニンゲン</t>
    </rPh>
    <rPh sb="8" eb="9">
      <t>ガク</t>
    </rPh>
    <phoneticPr fontId="1"/>
  </si>
  <si>
    <t>スポーツ医学</t>
    <rPh sb="4" eb="6">
      <t>イガク</t>
    </rPh>
    <phoneticPr fontId="1"/>
  </si>
  <si>
    <t>疫学・環境医学</t>
    <rPh sb="0" eb="2">
      <t>エキガク</t>
    </rPh>
    <rPh sb="3" eb="5">
      <t>カンキョウ</t>
    </rPh>
    <rPh sb="5" eb="7">
      <t>イガク</t>
    </rPh>
    <phoneticPr fontId="1"/>
  </si>
  <si>
    <t>精神・行動科学</t>
    <rPh sb="0" eb="2">
      <t>セイシン</t>
    </rPh>
    <rPh sb="3" eb="5">
      <t>コウドウ</t>
    </rPh>
    <rPh sb="5" eb="7">
      <t>カガク</t>
    </rPh>
    <phoneticPr fontId="1"/>
  </si>
  <si>
    <t>法医学</t>
    <rPh sb="0" eb="1">
      <t>ホウ</t>
    </rPh>
    <rPh sb="1" eb="2">
      <t>イ</t>
    </rPh>
    <phoneticPr fontId="1"/>
  </si>
  <si>
    <t>公衆衛生学</t>
    <rPh sb="0" eb="2">
      <t>コウシュウ</t>
    </rPh>
    <rPh sb="2" eb="5">
      <t>エイセイガク</t>
    </rPh>
    <phoneticPr fontId="1"/>
  </si>
  <si>
    <t>医学教育学</t>
    <rPh sb="0" eb="2">
      <t>イガク</t>
    </rPh>
    <rPh sb="2" eb="5">
      <t>キョウイクガク</t>
    </rPh>
    <phoneticPr fontId="1"/>
  </si>
  <si>
    <t>病院管理学</t>
    <rPh sb="0" eb="2">
      <t>ビョウイン</t>
    </rPh>
    <rPh sb="2" eb="4">
      <t>カンリ</t>
    </rPh>
    <rPh sb="4" eb="5">
      <t>ガク</t>
    </rPh>
    <phoneticPr fontId="1"/>
  </si>
  <si>
    <t>環境・性差医学</t>
    <rPh sb="0" eb="2">
      <t>カンキョウ</t>
    </rPh>
    <rPh sb="3" eb="5">
      <t>セイサ</t>
    </rPh>
    <rPh sb="5" eb="7">
      <t>イガク</t>
    </rPh>
    <phoneticPr fontId="1"/>
  </si>
  <si>
    <t>救急・災害医学</t>
    <rPh sb="0" eb="2">
      <t>キュウキュウ</t>
    </rPh>
    <rPh sb="3" eb="5">
      <t>サイガイ</t>
    </rPh>
    <rPh sb="5" eb="7">
      <t>イガク</t>
    </rPh>
    <phoneticPr fontId="1"/>
  </si>
  <si>
    <t>神経機能構造学</t>
    <rPh sb="0" eb="2">
      <t>シンケイ</t>
    </rPh>
    <rPh sb="2" eb="4">
      <t>キノウ</t>
    </rPh>
    <rPh sb="4" eb="6">
      <t>コウゾウ</t>
    </rPh>
    <rPh sb="6" eb="7">
      <t>ガク</t>
    </rPh>
    <phoneticPr fontId="1"/>
  </si>
  <si>
    <t>神経生理学</t>
    <rPh sb="0" eb="2">
      <t>シンケイ</t>
    </rPh>
    <rPh sb="2" eb="5">
      <t>セイリガク</t>
    </rPh>
    <phoneticPr fontId="1"/>
  </si>
  <si>
    <t>眼科学</t>
    <rPh sb="0" eb="2">
      <t>ガンカ</t>
    </rPh>
    <rPh sb="2" eb="3">
      <t>ガク</t>
    </rPh>
    <phoneticPr fontId="1"/>
  </si>
  <si>
    <t>神経学</t>
    <rPh sb="0" eb="3">
      <t>シンケイガク</t>
    </rPh>
    <phoneticPr fontId="1"/>
  </si>
  <si>
    <t>脳神経外科学</t>
    <rPh sb="0" eb="3">
      <t>ノウシンケイ</t>
    </rPh>
    <rPh sb="3" eb="5">
      <t>ゲカ</t>
    </rPh>
    <rPh sb="5" eb="6">
      <t>ガク</t>
    </rPh>
    <phoneticPr fontId="1"/>
  </si>
  <si>
    <t>解剖学・生体構造科学</t>
    <rPh sb="0" eb="3">
      <t>カイボウガク</t>
    </rPh>
    <rPh sb="4" eb="6">
      <t>セイタイ</t>
    </rPh>
    <rPh sb="6" eb="8">
      <t>コウゾウ</t>
    </rPh>
    <rPh sb="8" eb="10">
      <t>カガク</t>
    </rPh>
    <phoneticPr fontId="1"/>
  </si>
  <si>
    <t>器官・細胞生理学</t>
    <rPh sb="0" eb="2">
      <t>キカン</t>
    </rPh>
    <rPh sb="3" eb="5">
      <t>サイボウ</t>
    </rPh>
    <rPh sb="5" eb="8">
      <t>セイリガク</t>
    </rPh>
    <phoneticPr fontId="1"/>
  </si>
  <si>
    <t>人体病理病態学</t>
    <rPh sb="0" eb="2">
      <t>ジンタイ</t>
    </rPh>
    <rPh sb="2" eb="4">
      <t>ビョウリ</t>
    </rPh>
    <rPh sb="4" eb="6">
      <t>ビョウタイ</t>
    </rPh>
    <rPh sb="6" eb="7">
      <t>ガク</t>
    </rPh>
    <phoneticPr fontId="1"/>
  </si>
  <si>
    <t>細胞・分子薬理学</t>
    <rPh sb="0" eb="2">
      <t>サイボウ</t>
    </rPh>
    <rPh sb="3" eb="5">
      <t>ブンシ</t>
    </rPh>
    <rPh sb="5" eb="8">
      <t>ヤクリガク</t>
    </rPh>
    <phoneticPr fontId="1"/>
  </si>
  <si>
    <t>消化器内科学</t>
    <rPh sb="0" eb="3">
      <t>ショウカキ</t>
    </rPh>
    <rPh sb="3" eb="5">
      <t>ナイカ</t>
    </rPh>
    <rPh sb="5" eb="6">
      <t>ガク</t>
    </rPh>
    <phoneticPr fontId="1"/>
  </si>
  <si>
    <t>循環器内科学</t>
    <rPh sb="0" eb="3">
      <t>ジュンカンキ</t>
    </rPh>
    <rPh sb="3" eb="5">
      <t>ナイカ</t>
    </rPh>
    <rPh sb="5" eb="6">
      <t>ガク</t>
    </rPh>
    <phoneticPr fontId="1"/>
  </si>
  <si>
    <t>呼吸器内科学</t>
    <rPh sb="0" eb="3">
      <t>コキュウキ</t>
    </rPh>
    <rPh sb="3" eb="4">
      <t>ナイ</t>
    </rPh>
    <rPh sb="4" eb="6">
      <t>カガク</t>
    </rPh>
    <phoneticPr fontId="1"/>
  </si>
  <si>
    <t>代謝内分泌内科学</t>
    <rPh sb="0" eb="2">
      <t>タイシャ</t>
    </rPh>
    <rPh sb="2" eb="5">
      <t>ナイブンピ</t>
    </rPh>
    <rPh sb="5" eb="6">
      <t>ナイ</t>
    </rPh>
    <rPh sb="6" eb="8">
      <t>カガク</t>
    </rPh>
    <phoneticPr fontId="1"/>
  </si>
  <si>
    <t>腎臓内科学</t>
    <rPh sb="0" eb="2">
      <t>ジンゾウ</t>
    </rPh>
    <rPh sb="2" eb="4">
      <t>ナイカ</t>
    </rPh>
    <rPh sb="4" eb="5">
      <t>ガク</t>
    </rPh>
    <phoneticPr fontId="1"/>
  </si>
  <si>
    <t>産婦人科学</t>
    <rPh sb="0" eb="4">
      <t>サンフジンカ</t>
    </rPh>
    <rPh sb="4" eb="5">
      <t>ガク</t>
    </rPh>
    <phoneticPr fontId="1"/>
  </si>
  <si>
    <t>血液内科学</t>
    <rPh sb="0" eb="2">
      <t>ケツエキ</t>
    </rPh>
    <rPh sb="2" eb="3">
      <t>ナイ</t>
    </rPh>
    <rPh sb="3" eb="5">
      <t>カガク</t>
    </rPh>
    <phoneticPr fontId="1"/>
  </si>
  <si>
    <t>小児思春期発達・病態学</t>
    <rPh sb="0" eb="2">
      <t>ショウニ</t>
    </rPh>
    <rPh sb="2" eb="5">
      <t>シシュンキ</t>
    </rPh>
    <rPh sb="5" eb="7">
      <t>ハッタツ</t>
    </rPh>
    <rPh sb="8" eb="10">
      <t>ビョウタイ</t>
    </rPh>
    <rPh sb="10" eb="11">
      <t>ガク</t>
    </rPh>
    <phoneticPr fontId="1"/>
  </si>
  <si>
    <t>麻酔科学</t>
    <rPh sb="0" eb="2">
      <t>マスイ</t>
    </rPh>
    <rPh sb="2" eb="4">
      <t>カガク</t>
    </rPh>
    <phoneticPr fontId="1"/>
  </si>
  <si>
    <t>臨床病態検査医学</t>
    <rPh sb="0" eb="2">
      <t>リンショウ</t>
    </rPh>
    <rPh sb="2" eb="4">
      <t>ビョウタイ</t>
    </rPh>
    <rPh sb="4" eb="6">
      <t>ケンサ</t>
    </rPh>
    <rPh sb="6" eb="8">
      <t>イガク</t>
    </rPh>
    <phoneticPr fontId="1"/>
  </si>
  <si>
    <t>老化・疾患生体制御学</t>
  </si>
  <si>
    <t>上部消化管外科学</t>
    <rPh sb="0" eb="2">
      <t>ジョウブ</t>
    </rPh>
    <rPh sb="2" eb="4">
      <t>ショウカ</t>
    </rPh>
    <rPh sb="4" eb="5">
      <t>カン</t>
    </rPh>
    <rPh sb="5" eb="7">
      <t>ゲカ</t>
    </rPh>
    <rPh sb="7" eb="8">
      <t>ガク</t>
    </rPh>
    <phoneticPr fontId="1"/>
  </si>
  <si>
    <t>下部消化管外科学</t>
    <rPh sb="0" eb="2">
      <t>カブ</t>
    </rPh>
    <rPh sb="2" eb="4">
      <t>ショウカ</t>
    </rPh>
    <rPh sb="4" eb="5">
      <t>カン</t>
    </rPh>
    <rPh sb="5" eb="8">
      <t>ゲカガク</t>
    </rPh>
    <phoneticPr fontId="1"/>
  </si>
  <si>
    <t>肝・胆・膵外科学</t>
    <rPh sb="0" eb="1">
      <t>キモ</t>
    </rPh>
    <rPh sb="2" eb="3">
      <t>キモ</t>
    </rPh>
    <rPh sb="4" eb="5">
      <t>スイ</t>
    </rPh>
    <rPh sb="5" eb="8">
      <t>ゲカガク</t>
    </rPh>
    <phoneticPr fontId="1"/>
  </si>
  <si>
    <t>消化器・低侵襲外科学</t>
  </si>
  <si>
    <t>心臓血管外科学</t>
    <rPh sb="0" eb="2">
      <t>シンゾウ</t>
    </rPh>
    <rPh sb="2" eb="4">
      <t>ケッカン</t>
    </rPh>
    <rPh sb="4" eb="6">
      <t>ゲカ</t>
    </rPh>
    <rPh sb="6" eb="7">
      <t>ガク</t>
    </rPh>
    <phoneticPr fontId="1"/>
  </si>
  <si>
    <t>呼吸器外科学</t>
    <rPh sb="0" eb="3">
      <t>コキュウキ</t>
    </rPh>
    <rPh sb="3" eb="5">
      <t>ゲカ</t>
    </rPh>
    <rPh sb="5" eb="6">
      <t>ガク</t>
    </rPh>
    <phoneticPr fontId="1"/>
  </si>
  <si>
    <t>小児外科・小児泌尿生殖器外科学</t>
    <rPh sb="0" eb="2">
      <t>ショウニ</t>
    </rPh>
    <rPh sb="2" eb="4">
      <t>ゲカ</t>
    </rPh>
    <rPh sb="5" eb="7">
      <t>ショウニ</t>
    </rPh>
    <rPh sb="7" eb="8">
      <t>ヒツ</t>
    </rPh>
    <rPh sb="8" eb="9">
      <t>ニョウ</t>
    </rPh>
    <rPh sb="9" eb="12">
      <t>セイショクキ</t>
    </rPh>
    <rPh sb="12" eb="15">
      <t>ゲカガク</t>
    </rPh>
    <phoneticPr fontId="1"/>
  </si>
  <si>
    <t>泌尿器外科学</t>
    <rPh sb="0" eb="3">
      <t>ヒニョウキ</t>
    </rPh>
    <rPh sb="3" eb="5">
      <t>ゲカ</t>
    </rPh>
    <rPh sb="5" eb="6">
      <t>ガク</t>
    </rPh>
    <phoneticPr fontId="1"/>
  </si>
  <si>
    <t>輸血・幹細胞制御学</t>
    <rPh sb="0" eb="2">
      <t>ユケツ</t>
    </rPh>
    <rPh sb="3" eb="6">
      <t>カンサイボウ</t>
    </rPh>
    <rPh sb="6" eb="8">
      <t>セイギョ</t>
    </rPh>
    <rPh sb="8" eb="9">
      <t>ガク</t>
    </rPh>
    <phoneticPr fontId="1"/>
  </si>
  <si>
    <t>疼痛制御学</t>
    <rPh sb="0" eb="2">
      <t>トウツウ</t>
    </rPh>
    <rPh sb="2" eb="4">
      <t>セイギョ</t>
    </rPh>
    <rPh sb="4" eb="5">
      <t>ガク</t>
    </rPh>
    <phoneticPr fontId="1"/>
  </si>
  <si>
    <t>リハビリテーション医学</t>
    <rPh sb="9" eb="11">
      <t>イガク</t>
    </rPh>
    <phoneticPr fontId="1"/>
  </si>
  <si>
    <t>耳鼻咽喉科学</t>
    <rPh sb="0" eb="2">
      <t>ジビ</t>
    </rPh>
    <rPh sb="2" eb="4">
      <t>インコウ</t>
    </rPh>
    <rPh sb="4" eb="5">
      <t>カ</t>
    </rPh>
    <rPh sb="5" eb="6">
      <t>ガク</t>
    </rPh>
    <phoneticPr fontId="1"/>
  </si>
  <si>
    <t>整形外科・運動器医学</t>
    <rPh sb="0" eb="2">
      <t>セイケイ</t>
    </rPh>
    <rPh sb="2" eb="4">
      <t>ゲカ</t>
    </rPh>
    <rPh sb="5" eb="7">
      <t>ウンドウ</t>
    </rPh>
    <rPh sb="7" eb="8">
      <t>キ</t>
    </rPh>
    <rPh sb="8" eb="10">
      <t>イガク</t>
    </rPh>
    <phoneticPr fontId="1"/>
  </si>
  <si>
    <t>形成・再建外科学</t>
    <rPh sb="0" eb="2">
      <t>ケイセイ</t>
    </rPh>
    <rPh sb="3" eb="5">
      <t>サイケン</t>
    </rPh>
    <rPh sb="5" eb="7">
      <t>ゲカ</t>
    </rPh>
    <rPh sb="7" eb="8">
      <t>ガク</t>
    </rPh>
    <phoneticPr fontId="1"/>
  </si>
  <si>
    <t>放射線診断学</t>
    <rPh sb="0" eb="3">
      <t>ホウシャセン</t>
    </rPh>
    <rPh sb="3" eb="5">
      <t>シンダン</t>
    </rPh>
    <rPh sb="5" eb="6">
      <t>ガク</t>
    </rPh>
    <phoneticPr fontId="1"/>
  </si>
  <si>
    <t>放射線治療学（放射線腫瘍学・医学物理学）</t>
    <rPh sb="0" eb="3">
      <t>ホウシャセン</t>
    </rPh>
    <rPh sb="3" eb="5">
      <t>チリョウ</t>
    </rPh>
    <rPh sb="5" eb="6">
      <t>ガク</t>
    </rPh>
    <phoneticPr fontId="1"/>
  </si>
  <si>
    <t>消化器画像診断・治療学</t>
    <rPh sb="0" eb="3">
      <t>ショウカキ</t>
    </rPh>
    <rPh sb="3" eb="5">
      <t>ガゾウ</t>
    </rPh>
    <rPh sb="5" eb="7">
      <t>シンダン</t>
    </rPh>
    <rPh sb="8" eb="10">
      <t>チリョウ</t>
    </rPh>
    <rPh sb="10" eb="11">
      <t>ガク</t>
    </rPh>
    <phoneticPr fontId="1"/>
  </si>
  <si>
    <t>臨床腫瘍学</t>
    <rPh sb="0" eb="2">
      <t>リンショウ</t>
    </rPh>
    <rPh sb="2" eb="4">
      <t>シュヨウ</t>
    </rPh>
    <rPh sb="4" eb="5">
      <t>ガク</t>
    </rPh>
    <phoneticPr fontId="1"/>
  </si>
  <si>
    <t>緩和医療学</t>
    <rPh sb="0" eb="2">
      <t>カンワ</t>
    </rPh>
    <rPh sb="2" eb="4">
      <t>イリョウ</t>
    </rPh>
    <rPh sb="4" eb="5">
      <t>ガク</t>
    </rPh>
    <phoneticPr fontId="1"/>
  </si>
  <si>
    <t>ゲノム・再生医療学</t>
  </si>
  <si>
    <t>難治性疾患診断・治療学</t>
  </si>
  <si>
    <t>プロバイオティクス研究（ヤクルト）講座</t>
    <rPh sb="9" eb="11">
      <t>ケンキュウ</t>
    </rPh>
    <rPh sb="17" eb="19">
      <t>コウザ</t>
    </rPh>
    <phoneticPr fontId="1"/>
  </si>
  <si>
    <t>先進糖尿病治療学講座</t>
    <rPh sb="0" eb="2">
      <t>センシン</t>
    </rPh>
    <rPh sb="2" eb="5">
      <t>トウニョウビョウ</t>
    </rPh>
    <rPh sb="5" eb="7">
      <t>チリョウ</t>
    </rPh>
    <rPh sb="7" eb="8">
      <t>ガク</t>
    </rPh>
    <rPh sb="8" eb="10">
      <t>コウザ</t>
    </rPh>
    <phoneticPr fontId="1"/>
  </si>
  <si>
    <t>地域総合診療研究講座</t>
  </si>
  <si>
    <t>運動障害疾患病態研究・治療講座</t>
  </si>
  <si>
    <t>脳神経血管内治療学講座</t>
    <rPh sb="0" eb="3">
      <t>ノウシンケイ</t>
    </rPh>
    <rPh sb="3" eb="5">
      <t>ケッカン</t>
    </rPh>
    <rPh sb="5" eb="6">
      <t>ナイ</t>
    </rPh>
    <rPh sb="6" eb="8">
      <t>チリョウ</t>
    </rPh>
    <rPh sb="8" eb="9">
      <t>ガク</t>
    </rPh>
    <rPh sb="9" eb="11">
      <t>コウザ</t>
    </rPh>
    <phoneticPr fontId="1"/>
  </si>
  <si>
    <t>パーキンソン病病態解明研究講座</t>
  </si>
  <si>
    <t>遺伝子疾患先端情報学講座</t>
  </si>
  <si>
    <t>多発性硬化症および神経難病治療・研究講座</t>
    <rPh sb="3" eb="6">
      <t>コウカショウ</t>
    </rPh>
    <rPh sb="9" eb="11">
      <t>シンケイ</t>
    </rPh>
    <rPh sb="11" eb="13">
      <t>ナンビョウ</t>
    </rPh>
    <rPh sb="13" eb="15">
      <t>チリョウ</t>
    </rPh>
    <rPh sb="16" eb="18">
      <t>ケンキュウ</t>
    </rPh>
    <rPh sb="18" eb="20">
      <t>コウザ</t>
    </rPh>
    <phoneticPr fontId="1"/>
  </si>
  <si>
    <t>心血管睡眠呼吸医学講座</t>
  </si>
  <si>
    <t>運動器・腫瘍性疾患病態学講座</t>
  </si>
  <si>
    <t>糖尿病治療標的探索医学講座</t>
  </si>
  <si>
    <t>腸内フローラ研究講座</t>
  </si>
  <si>
    <t>マイクロバイオーム研究講座</t>
    <rPh sb="9" eb="11">
      <t>ケンキュウ</t>
    </rPh>
    <rPh sb="11" eb="13">
      <t>コウザ</t>
    </rPh>
    <phoneticPr fontId="2"/>
  </si>
  <si>
    <t>免疫診断学講座</t>
    <rPh sb="0" eb="2">
      <t>メンエキ</t>
    </rPh>
    <rPh sb="2" eb="4">
      <t>シンダン</t>
    </rPh>
    <rPh sb="4" eb="5">
      <t>ガク</t>
    </rPh>
    <rPh sb="5" eb="7">
      <t>コウザ</t>
    </rPh>
    <phoneticPr fontId="2"/>
  </si>
  <si>
    <t>神経疾患病態構造学講座</t>
    <rPh sb="0" eb="2">
      <t>シンケイ</t>
    </rPh>
    <rPh sb="2" eb="4">
      <t>シッカン</t>
    </rPh>
    <rPh sb="4" eb="6">
      <t>ビョウタイ</t>
    </rPh>
    <rPh sb="6" eb="8">
      <t>コウゾウ</t>
    </rPh>
    <rPh sb="8" eb="9">
      <t>ガク</t>
    </rPh>
    <rPh sb="9" eb="11">
      <t>コウザ</t>
    </rPh>
    <phoneticPr fontId="1"/>
  </si>
  <si>
    <t>乳酸菌生体機能研究講座</t>
  </si>
  <si>
    <t>戦略的手術室改善マネジメント講座</t>
    <rPh sb="0" eb="3">
      <t>センリャクテキ</t>
    </rPh>
    <rPh sb="3" eb="6">
      <t>シュジュツシツ</t>
    </rPh>
    <rPh sb="6" eb="8">
      <t>カイゼン</t>
    </rPh>
    <rPh sb="14" eb="16">
      <t>コウザ</t>
    </rPh>
    <phoneticPr fontId="2"/>
  </si>
  <si>
    <t>次世代血液検査医学講座</t>
    <rPh sb="0" eb="3">
      <t>ジセダイ</t>
    </rPh>
    <rPh sb="3" eb="5">
      <t>ケツエキ</t>
    </rPh>
    <rPh sb="5" eb="7">
      <t>ケンサ</t>
    </rPh>
    <rPh sb="7" eb="9">
      <t>イガク</t>
    </rPh>
    <rPh sb="9" eb="11">
      <t>コウザ</t>
    </rPh>
    <phoneticPr fontId="2"/>
  </si>
  <si>
    <t>居住環境神経生理学研究講座</t>
  </si>
  <si>
    <t>創傷治癒学先端研究講座</t>
  </si>
  <si>
    <t>認知症診断・予防・治療学講座</t>
    <rPh sb="0" eb="2">
      <t>ニンチ</t>
    </rPh>
    <rPh sb="2" eb="3">
      <t>ショウ</t>
    </rPh>
    <rPh sb="3" eb="5">
      <t>シンダン</t>
    </rPh>
    <rPh sb="6" eb="8">
      <t>ヨボウ</t>
    </rPh>
    <rPh sb="9" eb="11">
      <t>チリョウ</t>
    </rPh>
    <rPh sb="11" eb="12">
      <t>ガク</t>
    </rPh>
    <rPh sb="12" eb="14">
      <t>コウザ</t>
    </rPh>
    <phoneticPr fontId="1"/>
  </si>
  <si>
    <t>免疫病・がん先端治療学講座</t>
  </si>
  <si>
    <t>グラノーラ健康科学・予防医学講座</t>
    <rPh sb="5" eb="7">
      <t>ケンコウ</t>
    </rPh>
    <rPh sb="7" eb="9">
      <t>カガク</t>
    </rPh>
    <rPh sb="10" eb="12">
      <t>ヨボウ</t>
    </rPh>
    <rPh sb="12" eb="14">
      <t>イガク</t>
    </rPh>
    <rPh sb="14" eb="16">
      <t>コウザ</t>
    </rPh>
    <phoneticPr fontId="3"/>
  </si>
  <si>
    <t>抗加齢皮膚医学研究講座</t>
    <rPh sb="0" eb="3">
      <t>コウカレイ</t>
    </rPh>
    <rPh sb="3" eb="5">
      <t>ヒフ</t>
    </rPh>
    <rPh sb="5" eb="7">
      <t>イガク</t>
    </rPh>
    <rPh sb="7" eb="9">
      <t>ケンキュウ</t>
    </rPh>
    <rPh sb="9" eb="11">
      <t>コウザ</t>
    </rPh>
    <phoneticPr fontId="3"/>
  </si>
  <si>
    <t>最先端がん臨床研究コース</t>
  </si>
  <si>
    <t>高度専門医療研究コース</t>
  </si>
  <si>
    <t>アレルギー・臨床免疫研究コース</t>
  </si>
  <si>
    <t>臨床オミックス研究コース</t>
    <rPh sb="0" eb="2">
      <t>リンショウ</t>
    </rPh>
    <rPh sb="7" eb="9">
      <t>ケンキュウ</t>
    </rPh>
    <phoneticPr fontId="1"/>
  </si>
  <si>
    <t>アトピー疾患研究センター</t>
    <rPh sb="4" eb="6">
      <t>シッカン</t>
    </rPh>
    <rPh sb="6" eb="8">
      <t>ケンキュウ</t>
    </rPh>
    <phoneticPr fontId="1"/>
  </si>
  <si>
    <t>疾患モデル研究センター</t>
    <rPh sb="5" eb="7">
      <t>ケンキュウ</t>
    </rPh>
    <phoneticPr fontId="1"/>
  </si>
  <si>
    <t>老人性疾患病態・治療研究センター</t>
    <rPh sb="0" eb="3">
      <t>ロウジンセイ</t>
    </rPh>
    <rPh sb="3" eb="5">
      <t>シッカン</t>
    </rPh>
    <rPh sb="5" eb="7">
      <t>ビョウタイ</t>
    </rPh>
    <rPh sb="8" eb="10">
      <t>チリョウ</t>
    </rPh>
    <rPh sb="10" eb="12">
      <t>ケンキュウ</t>
    </rPh>
    <phoneticPr fontId="1"/>
  </si>
  <si>
    <t>環境医学研究所</t>
    <rPh sb="0" eb="2">
      <t>カンキョウ</t>
    </rPh>
    <rPh sb="2" eb="4">
      <t>イガク</t>
    </rPh>
    <rPh sb="4" eb="7">
      <t>ケンキュウショ</t>
    </rPh>
    <phoneticPr fontId="1"/>
  </si>
  <si>
    <t>研究基盤センター</t>
    <rPh sb="0" eb="2">
      <t>ケンキュウ</t>
    </rPh>
    <rPh sb="2" eb="4">
      <t>キバン</t>
    </rPh>
    <phoneticPr fontId="1"/>
  </si>
  <si>
    <t>感染制御科学研究センター</t>
    <rPh sb="0" eb="2">
      <t>カンセン</t>
    </rPh>
    <rPh sb="2" eb="4">
      <t>セイギョ</t>
    </rPh>
    <rPh sb="4" eb="6">
      <t>カガク</t>
    </rPh>
    <rPh sb="6" eb="8">
      <t>ケンキュウ</t>
    </rPh>
    <phoneticPr fontId="1"/>
  </si>
  <si>
    <t>スポーツ健康医科学研究所</t>
    <rPh sb="4" eb="6">
      <t>ケンコウ</t>
    </rPh>
    <rPh sb="6" eb="9">
      <t>イカガク</t>
    </rPh>
    <rPh sb="9" eb="12">
      <t>ケンキュウショ</t>
    </rPh>
    <phoneticPr fontId="1"/>
  </si>
  <si>
    <t>スポートロジーセンター</t>
  </si>
  <si>
    <t>先導的がん医療開発研究センター</t>
  </si>
  <si>
    <t>ゲノム・再生医療センター</t>
  </si>
  <si>
    <t>女性スポーツ研究センター</t>
  </si>
  <si>
    <t>静岡災害医学研究センター</t>
    <rPh sb="0" eb="2">
      <t>シズオカ</t>
    </rPh>
    <rPh sb="2" eb="4">
      <t>サイガイ</t>
    </rPh>
    <rPh sb="4" eb="6">
      <t>イガク</t>
    </rPh>
    <rPh sb="6" eb="8">
      <t>ケンキュウ</t>
    </rPh>
    <phoneticPr fontId="1"/>
  </si>
  <si>
    <t>難病の診断と治療研究センター</t>
  </si>
  <si>
    <t>&lt;--------　寄付講座　--------&gt;</t>
    <rPh sb="10" eb="12">
      <t>キフ</t>
    </rPh>
    <rPh sb="12" eb="14">
      <t>コウザ</t>
    </rPh>
    <phoneticPr fontId="1"/>
  </si>
  <si>
    <t>&lt;--------　共同研究講座　--------&gt;</t>
    <rPh sb="10" eb="12">
      <t>キョウドウ</t>
    </rPh>
    <rPh sb="12" eb="14">
      <t>ケンキュウ</t>
    </rPh>
    <rPh sb="14" eb="16">
      <t>コウザ</t>
    </rPh>
    <phoneticPr fontId="1"/>
  </si>
  <si>
    <t>&lt;--------　連携大学院　--------&gt;</t>
    <rPh sb="10" eb="12">
      <t>レンケイ</t>
    </rPh>
    <rPh sb="12" eb="15">
      <t>ダイガクイン</t>
    </rPh>
    <phoneticPr fontId="1"/>
  </si>
  <si>
    <t>&lt;--------　センター等　--------&gt;</t>
    <rPh sb="14" eb="15">
      <t>トウ</t>
    </rPh>
    <phoneticPr fontId="1"/>
  </si>
  <si>
    <t>順天堂大学学術情報リポジトリ登録依頼書</t>
    <phoneticPr fontId="1"/>
  </si>
  <si>
    <t>順天堂大学学術メディアセンター長　殿</t>
    <phoneticPr fontId="1"/>
  </si>
  <si>
    <t>提出日：</t>
    <phoneticPr fontId="1"/>
  </si>
  <si>
    <t>原稿の種類</t>
    <rPh sb="0" eb="2">
      <t>ゲンコウ</t>
    </rPh>
    <rPh sb="3" eb="5">
      <t>シュルイ</t>
    </rPh>
    <phoneticPr fontId="1"/>
  </si>
  <si>
    <t>（選択してください）</t>
    <rPh sb="1" eb="3">
      <t>センタク</t>
    </rPh>
    <phoneticPr fontId="1"/>
  </si>
  <si>
    <t>査読前原稿（pre-print）</t>
    <rPh sb="0" eb="2">
      <t>サドク</t>
    </rPh>
    <rPh sb="2" eb="3">
      <t>マエ</t>
    </rPh>
    <rPh sb="3" eb="5">
      <t>ゲンコウ</t>
    </rPh>
    <phoneticPr fontId="1"/>
  </si>
  <si>
    <t>著者最終稿（post-print）</t>
    <rPh sb="0" eb="2">
      <t>チョシャ</t>
    </rPh>
    <rPh sb="2" eb="4">
      <t>サイシュウ</t>
    </rPh>
    <rPh sb="4" eb="5">
      <t>コウ</t>
    </rPh>
    <phoneticPr fontId="1"/>
  </si>
  <si>
    <t>出版社版（publisher’s version）</t>
    <rPh sb="0" eb="3">
      <t>シュッパンシャ</t>
    </rPh>
    <rPh sb="3" eb="4">
      <t>バン</t>
    </rPh>
    <phoneticPr fontId="1"/>
  </si>
  <si>
    <t>投稿状況</t>
    <rPh sb="0" eb="2">
      <t>トウコウ</t>
    </rPh>
    <rPh sb="2" eb="4">
      <t>ジョウキョウ</t>
    </rPh>
    <phoneticPr fontId="1"/>
  </si>
  <si>
    <t>投稿準備中</t>
    <rPh sb="0" eb="2">
      <t>トウコウ</t>
    </rPh>
    <rPh sb="2" eb="5">
      <t>ジュンビチュウ</t>
    </rPh>
    <phoneticPr fontId="1"/>
  </si>
  <si>
    <t>投稿中</t>
    <rPh sb="0" eb="3">
      <t>トウコウチュウ</t>
    </rPh>
    <phoneticPr fontId="1"/>
  </si>
  <si>
    <t>印刷中</t>
    <rPh sb="0" eb="3">
      <t>インサツチュウ</t>
    </rPh>
    <phoneticPr fontId="1"/>
  </si>
  <si>
    <t>掲載済</t>
    <rPh sb="0" eb="2">
      <t>ケイサイ</t>
    </rPh>
    <rPh sb="2" eb="3">
      <t>ズ</t>
    </rPh>
    <phoneticPr fontId="1"/>
  </si>
  <si>
    <t>（選択してください）</t>
    <phoneticPr fontId="1"/>
  </si>
  <si>
    <t>学位申請時に提出してください。</t>
    <rPh sb="0" eb="2">
      <t>ガクイ</t>
    </rPh>
    <rPh sb="2" eb="5">
      <t>シンセイジ</t>
    </rPh>
    <rPh sb="6" eb="8">
      <t>テイシュツ</t>
    </rPh>
    <phoneticPr fontId="1"/>
  </si>
  <si>
    <t>提出不要です。</t>
    <rPh sb="0" eb="2">
      <t>テイシュツ</t>
    </rPh>
    <rPh sb="2" eb="4">
      <t>フヨウ</t>
    </rPh>
    <phoneticPr fontId="1"/>
  </si>
  <si>
    <t>論文アクセプト後に提出してください。</t>
    <rPh sb="0" eb="2">
      <t>ロンブン</t>
    </rPh>
    <rPh sb="7" eb="8">
      <t>ゴ</t>
    </rPh>
    <rPh sb="9" eb="11">
      <t>テイシュツ</t>
    </rPh>
    <phoneticPr fontId="1"/>
  </si>
  <si>
    <t>はい</t>
    <phoneticPr fontId="1"/>
  </si>
  <si>
    <t>いいえ</t>
    <phoneticPr fontId="1"/>
  </si>
  <si>
    <t>リポジトリ関連</t>
    <rPh sb="5" eb="7">
      <t>カンレン</t>
    </rPh>
    <phoneticPr fontId="1"/>
  </si>
  <si>
    <t>1年以内の公開</t>
    <rPh sb="1" eb="2">
      <t>ネン</t>
    </rPh>
    <rPh sb="2" eb="4">
      <t>イナイ</t>
    </rPh>
    <rPh sb="5" eb="7">
      <t>コウカイ</t>
    </rPh>
    <phoneticPr fontId="1"/>
  </si>
  <si>
    <t>氏名</t>
  </si>
  <si>
    <t>英語表記</t>
  </si>
  <si>
    <t>生年月日（和暦）</t>
  </si>
  <si>
    <t>性別</t>
  </si>
  <si>
    <t>医師免No.</t>
  </si>
  <si>
    <t>医師免取得年月</t>
  </si>
  <si>
    <t>研究分野</t>
    <rPh sb="0" eb="2">
      <t>ケンキュウ</t>
    </rPh>
    <rPh sb="2" eb="4">
      <t>ブンヤ</t>
    </rPh>
    <phoneticPr fontId="14"/>
  </si>
  <si>
    <t>身分</t>
  </si>
  <si>
    <t>主任教授</t>
  </si>
  <si>
    <t>本籍</t>
  </si>
  <si>
    <t>郵便番号</t>
  </si>
  <si>
    <t>住所（学位申請時）</t>
  </si>
  <si>
    <t>電話1</t>
    <phoneticPr fontId="14"/>
  </si>
  <si>
    <t>電話2</t>
  </si>
  <si>
    <t>メールアドレス1</t>
    <phoneticPr fontId="14"/>
  </si>
  <si>
    <t>現在の所属先</t>
    <rPh sb="0" eb="2">
      <t>ゲンザイ</t>
    </rPh>
    <rPh sb="3" eb="5">
      <t>ショゾク</t>
    </rPh>
    <rPh sb="5" eb="6">
      <t>サキ</t>
    </rPh>
    <phoneticPr fontId="15"/>
  </si>
  <si>
    <t>所属連絡先</t>
    <rPh sb="0" eb="2">
      <t>ショゾク</t>
    </rPh>
    <rPh sb="2" eb="5">
      <t>レンラクサキ</t>
    </rPh>
    <phoneticPr fontId="15"/>
  </si>
  <si>
    <t>主査</t>
  </si>
  <si>
    <t>主査所属</t>
  </si>
  <si>
    <t>主査役職</t>
  </si>
  <si>
    <t>副査１</t>
  </si>
  <si>
    <t>副査１所属</t>
  </si>
  <si>
    <t>副査１役職</t>
  </si>
  <si>
    <t>副査２</t>
  </si>
  <si>
    <t>副査２所属</t>
  </si>
  <si>
    <t>副査２役職</t>
  </si>
  <si>
    <t>論文共著者</t>
    <rPh sb="0" eb="2">
      <t>ロンブン</t>
    </rPh>
    <phoneticPr fontId="14"/>
  </si>
  <si>
    <t>学位論文タイトル</t>
  </si>
  <si>
    <t>特殊
文字</t>
    <rPh sb="0" eb="2">
      <t>トクシュ</t>
    </rPh>
    <rPh sb="3" eb="5">
      <t>モジ</t>
    </rPh>
    <phoneticPr fontId="14"/>
  </si>
  <si>
    <t>学位論文タイトル訳</t>
  </si>
  <si>
    <t>掲載状況</t>
  </si>
  <si>
    <t>大学院生</t>
    <rPh sb="0" eb="2">
      <t>ダイガク</t>
    </rPh>
    <rPh sb="2" eb="4">
      <t>インセイ</t>
    </rPh>
    <phoneticPr fontId="1"/>
  </si>
  <si>
    <t>掲載情報（巻（号）：ページ,西暦）</t>
    <phoneticPr fontId="14"/>
  </si>
  <si>
    <t>掲載情報（雑誌名）</t>
    <phoneticPr fontId="14"/>
  </si>
  <si>
    <t>履歴</t>
    <phoneticPr fontId="1"/>
  </si>
  <si>
    <t>オートファジー調節化合物探索研究講座</t>
  </si>
  <si>
    <t>次世代細胞・免疫治療学講座(江川記念SETA講座)</t>
  </si>
  <si>
    <t>データサイエンス推進講座</t>
  </si>
  <si>
    <t>神経変性・認知症疾患共同研究講座</t>
  </si>
  <si>
    <t>オルガノイド開発研究講座</t>
    <rPh sb="6" eb="8">
      <t>カイハツ</t>
    </rPh>
    <rPh sb="8" eb="10">
      <t>ケンキュウ</t>
    </rPh>
    <rPh sb="10" eb="12">
      <t>コウザ</t>
    </rPh>
    <phoneticPr fontId="6"/>
  </si>
  <si>
    <t>循環器遠隔管理学講座</t>
    <rPh sb="0" eb="2">
      <t>ジュンカン</t>
    </rPh>
    <rPh sb="2" eb="3">
      <t>キ</t>
    </rPh>
    <rPh sb="3" eb="5">
      <t>エンカク</t>
    </rPh>
    <rPh sb="5" eb="7">
      <t>カンリ</t>
    </rPh>
    <rPh sb="7" eb="8">
      <t>ガク</t>
    </rPh>
    <rPh sb="8" eb="10">
      <t>コウザ</t>
    </rPh>
    <phoneticPr fontId="6"/>
  </si>
  <si>
    <t>ICT制御に基づく在宅医療開発講座</t>
    <rPh sb="3" eb="5">
      <t>セイギョ</t>
    </rPh>
    <rPh sb="6" eb="7">
      <t>モト</t>
    </rPh>
    <rPh sb="9" eb="11">
      <t>ザイタク</t>
    </rPh>
    <rPh sb="11" eb="13">
      <t>イリョウ</t>
    </rPh>
    <rPh sb="13" eb="15">
      <t>カイハツ</t>
    </rPh>
    <rPh sb="15" eb="17">
      <t>コウザ</t>
    </rPh>
    <phoneticPr fontId="1"/>
  </si>
  <si>
    <t>クリニカル・トランスレーショナルサイエンス</t>
  </si>
  <si>
    <t>グローバルヘルスリサーチ</t>
  </si>
  <si>
    <t>漢方先端臨床医学</t>
    <rPh sb="0" eb="2">
      <t>カンポウ</t>
    </rPh>
    <rPh sb="2" eb="4">
      <t>センタン</t>
    </rPh>
    <rPh sb="4" eb="6">
      <t>リンショウ</t>
    </rPh>
    <rPh sb="6" eb="8">
      <t>イガク</t>
    </rPh>
    <phoneticPr fontId="1"/>
  </si>
  <si>
    <t>アレルギー・炎症制御学</t>
  </si>
  <si>
    <t>乳腺腫瘍学</t>
    <rPh sb="0" eb="2">
      <t>ニュウセン</t>
    </rPh>
    <rPh sb="2" eb="4">
      <t>シュヨウ</t>
    </rPh>
    <rPh sb="4" eb="5">
      <t>ガク</t>
    </rPh>
    <phoneticPr fontId="1"/>
  </si>
  <si>
    <t>臨床遺伝学</t>
  </si>
  <si>
    <t>生年月日（西暦）</t>
    <rPh sb="5" eb="7">
      <t>セイレキ</t>
    </rPh>
    <phoneticPr fontId="1"/>
  </si>
  <si>
    <t>メールアドレス2</t>
  </si>
  <si>
    <t>メールアドレス3</t>
  </si>
  <si>
    <t>←医師じゃないときがあるので注意！</t>
    <rPh sb="1" eb="3">
      <t>イシ</t>
    </rPh>
    <rPh sb="14" eb="16">
      <t>チュウイ</t>
    </rPh>
    <phoneticPr fontId="1"/>
  </si>
  <si>
    <t>データベースコピー用</t>
    <rPh sb="9" eb="10">
      <t>ヨウ</t>
    </rPh>
    <phoneticPr fontId="1"/>
  </si>
  <si>
    <t>Ver_K2.1</t>
    <phoneticPr fontId="1"/>
  </si>
  <si>
    <t>投稿状況2</t>
    <rPh sb="0" eb="2">
      <t>トウコウ</t>
    </rPh>
    <rPh sb="2" eb="4">
      <t>ジョウキョウ</t>
    </rPh>
    <phoneticPr fontId="1"/>
  </si>
  <si>
    <t>投稿準備中（投稿歴なし）</t>
    <rPh sb="0" eb="2">
      <t>トウコウ</t>
    </rPh>
    <rPh sb="2" eb="5">
      <t>ジュンビチュウ</t>
    </rPh>
    <rPh sb="6" eb="8">
      <t>トウコウ</t>
    </rPh>
    <rPh sb="8" eb="9">
      <t>レキ</t>
    </rPh>
    <phoneticPr fontId="1"/>
  </si>
  <si>
    <t>投稿準備中（投稿歴あり）</t>
    <rPh sb="0" eb="2">
      <t>トウコウ</t>
    </rPh>
    <rPh sb="2" eb="5">
      <t>ジュンビチュウ</t>
    </rPh>
    <rPh sb="6" eb="8">
      <t>トウコウ</t>
    </rPh>
    <rPh sb="8" eb="9">
      <t>レキ</t>
    </rPh>
    <phoneticPr fontId="1"/>
  </si>
  <si>
    <t>旧姓</t>
    <rPh sb="0" eb="2">
      <t>キュウセイ</t>
    </rPh>
    <phoneticPr fontId="1"/>
  </si>
  <si>
    <t>備考：</t>
    <rPh sb="0" eb="2">
      <t>ビコウ</t>
    </rPh>
    <phoneticPr fontId="1"/>
  </si>
  <si>
    <t>この書類は学内刊行物のリポジトリ登録を希望する編集委員会等が提出してください。</t>
    <rPh sb="2" eb="4">
      <t>ショルイ</t>
    </rPh>
    <rPh sb="5" eb="7">
      <t>ガクナイ</t>
    </rPh>
    <rPh sb="7" eb="10">
      <t>カンコウブツ</t>
    </rPh>
    <rPh sb="16" eb="18">
      <t>トウロク</t>
    </rPh>
    <rPh sb="19" eb="21">
      <t>キボウ</t>
    </rPh>
    <rPh sb="23" eb="25">
      <t>ヘンシュウ</t>
    </rPh>
    <rPh sb="25" eb="28">
      <t>イインカイ</t>
    </rPh>
    <rPh sb="28" eb="29">
      <t>トウ</t>
    </rPh>
    <rPh sb="30" eb="32">
      <t>テイシュツ</t>
    </rPh>
    <phoneticPr fontId="1"/>
  </si>
  <si>
    <t>発行団体名：</t>
    <rPh sb="0" eb="2">
      <t>ハッコウ</t>
    </rPh>
    <rPh sb="2" eb="4">
      <t>ダンタイ</t>
    </rPh>
    <rPh sb="4" eb="5">
      <t>メイ</t>
    </rPh>
    <phoneticPr fontId="1"/>
  </si>
  <si>
    <t>代表者名：</t>
    <rPh sb="0" eb="3">
      <t>ダイヒョウシャ</t>
    </rPh>
    <rPh sb="3" eb="4">
      <t>メイ</t>
    </rPh>
    <phoneticPr fontId="1"/>
  </si>
  <si>
    <t>担当者名：</t>
    <rPh sb="0" eb="3">
      <t>タントウシャ</t>
    </rPh>
    <rPh sb="3" eb="4">
      <t>メイ</t>
    </rPh>
    <phoneticPr fontId="1"/>
  </si>
  <si>
    <t>担当者電話番号：</t>
    <rPh sb="0" eb="3">
      <t>タントウシャ</t>
    </rPh>
    <phoneticPr fontId="1"/>
  </si>
  <si>
    <t>担当者メールアドレス：</t>
    <rPh sb="0" eb="3">
      <t>タントウシャ</t>
    </rPh>
    <phoneticPr fontId="1"/>
  </si>
  <si>
    <t>登録対象：</t>
    <rPh sb="0" eb="2">
      <t>トウロク</t>
    </rPh>
    <rPh sb="2" eb="4">
      <t>タイショウ</t>
    </rPh>
    <phoneticPr fontId="1"/>
  </si>
  <si>
    <t>刊行物名</t>
    <rPh sb="0" eb="3">
      <t>カンコウブツ</t>
    </rPh>
    <rPh sb="3" eb="4">
      <t>メイ</t>
    </rPh>
    <phoneticPr fontId="1"/>
  </si>
  <si>
    <t>登録範囲</t>
    <rPh sb="0" eb="2">
      <t>トウロク</t>
    </rPh>
    <rPh sb="2" eb="4">
      <t>ハンイ</t>
    </rPh>
    <phoneticPr fontId="1"/>
  </si>
  <si>
    <t>　　　　　年　　　月　　　日</t>
    <rPh sb="5" eb="6">
      <t>ネン</t>
    </rPh>
    <rPh sb="9" eb="10">
      <t>ガツ</t>
    </rPh>
    <rPh sb="13" eb="14">
      <t>ニチ</t>
    </rPh>
    <phoneticPr fontId="1"/>
  </si>
  <si>
    <t>　　　　　年　　　　巻　　　号以降</t>
    <rPh sb="5" eb="6">
      <t>ネン</t>
    </rPh>
    <rPh sb="10" eb="11">
      <t>カン</t>
    </rPh>
    <rPh sb="14" eb="15">
      <t>ゴウ</t>
    </rPh>
    <rPh sb="15" eb="17">
      <t>イコウ</t>
    </rPh>
    <phoneticPr fontId="1"/>
  </si>
  <si>
    <t>公開可能日</t>
    <rPh sb="0" eb="2">
      <t>コウカイ</t>
    </rPh>
    <rPh sb="2" eb="4">
      <t>カノウ</t>
    </rPh>
    <rPh sb="4" eb="5">
      <t>ビ</t>
    </rPh>
    <phoneticPr fontId="1"/>
  </si>
  <si>
    <t>「順天堂大学学術情報リポジトリ運用指針」に従い登録条件を承諾したうえで、下記の刊行物に掲載の学術研究成果について、順天堂大学学術情報リポジトリに登録することを申請します。
今後発行されるものについては、発行の都度データを学術メディアセンターに送付します。なお、このうち特別な理由により公開の対象外とするものがある場合は、データの送付時に連絡します。</t>
    <rPh sb="57" eb="60">
      <t>ジュンテンドウ</t>
    </rPh>
    <rPh sb="60" eb="62">
      <t>ダイガク</t>
    </rPh>
    <rPh sb="62" eb="64">
      <t>ガクジュツ</t>
    </rPh>
    <rPh sb="64" eb="66">
      <t>ジョウホウ</t>
    </rPh>
    <rPh sb="110" eb="112">
      <t>ガクジュツ</t>
    </rPh>
    <phoneticPr fontId="1"/>
  </si>
  <si>
    <t>別紙１－４（学内刊行物）</t>
    <rPh sb="0" eb="2">
      <t>ベッシ</t>
    </rPh>
    <rPh sb="6" eb="8">
      <t>ガクナイ</t>
    </rPh>
    <rPh sb="8" eb="11">
      <t>カンコウブツ</t>
    </rPh>
    <phoneticPr fontId="1"/>
  </si>
  <si>
    <r>
      <t xml:space="preserve">リポジトリの登録に関する質問は、学術メディアセンターにご相談ください。
</t>
    </r>
    <r>
      <rPr>
        <b/>
        <sz val="11"/>
        <color rgb="FFFFFF00"/>
        <rFont val="ＭＳ 明朝"/>
        <family val="1"/>
        <charset val="128"/>
      </rPr>
      <t>連絡先： jair@juntendo.ac.jp</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</si>
</sst>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yyyy&quot;年&quot;m&quot;月&quot;;@"/>
  </numFmts>
  <fonts count="18">
    <font>
      <sz val="11"/>
      <color theme="1"/>
      <name val="ＭＳ 明朝"/>
      <family val="2"/>
      <charset val="128"/>
    </font>
    <font>
      <sz val="6"/>
      <name val="ＭＳ 明朝"/>
      <family val="2"/>
      <charset val="128"/>
    </font>
    <font>
      <sz val="10"/>
      <color theme="1"/>
      <name val="ＭＳ 明朝"/>
      <family val="2"/>
      <charset val="128"/>
    </font>
    <font>
      <sz val="5.5"/>
      <color theme="1"/>
      <name val="ＭＳ 明朝"/>
      <family val="2"/>
      <charset val="128"/>
    </font>
    <font>
      <sz val="11"/>
      <color theme="1"/>
      <name val="ＭＳ 明朝"/>
      <family val="1"/>
      <charset val="128"/>
    </font>
    <font>
      <sz val="11"/>
      <color rgb="FFFF0000"/>
      <name val="ＭＳ 明朝"/>
      <family val="2"/>
      <charset val="128"/>
    </font>
    <font>
      <sz val="9"/>
      <color indexed="10"/>
      <name val="MS P ゴシック"/>
      <family val="3"/>
      <charset val="128"/>
    </font>
    <font>
      <b/>
      <sz val="10"/>
      <color rgb="FFFF0000"/>
      <name val="ＭＳ 明朝"/>
      <family val="1"/>
      <charset val="128"/>
    </font>
    <font>
      <b/>
      <sz val="14"/>
      <color theme="0"/>
      <name val="ＭＳ ゴシック"/>
      <family val="3"/>
      <charset val="128"/>
    </font>
    <font>
      <b/>
      <u/>
      <sz val="14"/>
      <color theme="1"/>
      <name val="ＭＳ 明朝"/>
      <family val="1"/>
      <charset val="128"/>
    </font>
    <font>
      <b/>
      <sz val="14"/>
      <color rgb="FFFFFF00"/>
      <name val="ＭＳ ゴシック"/>
      <family val="3"/>
      <charset val="128"/>
    </font>
    <font>
      <sz val="11"/>
      <color rgb="FFFFFF00"/>
      <name val="ＭＳ 明朝"/>
      <family val="1"/>
      <charset val="128"/>
    </font>
    <font>
      <b/>
      <sz val="11"/>
      <color rgb="FFFFFF00"/>
      <name val="ＭＳ 明朝"/>
      <family val="1"/>
      <charset val="128"/>
    </font>
    <font>
      <sz val="10"/>
      <color theme="1"/>
      <name val="ＭＳ Ｐゴシック"/>
      <family val="2"/>
      <charset val="128"/>
    </font>
    <font>
      <sz val="6"/>
      <name val="ＭＳ Ｐゴシック"/>
      <family val="2"/>
      <charset val="128"/>
    </font>
    <font>
      <sz val="12"/>
      <color theme="1"/>
      <name val="Century"/>
      <family val="1"/>
    </font>
    <font>
      <b/>
      <sz val="9"/>
      <color indexed="81"/>
      <name val="MS P ゴシック"/>
      <family val="3"/>
      <charset val="128"/>
    </font>
    <font>
      <b/>
      <sz val="11"/>
      <color theme="1"/>
      <name val="ＭＳ Ｐゴシック"/>
      <family val="3"/>
      <charset val="128"/>
    </font>
  </fonts>
  <fills count="5">
    <fill>
      <patternFill patternType="none"/>
    </fill>
    <fill>
      <patternFill patternType="gray125"/>
    </fill>
    <fill>
      <patternFill patternType="solid">
        <fgColor rgb="FFFF0000"/>
        <bgColor indexed="64"/>
      </patternFill>
    </fill>
    <fill>
      <patternFill patternType="solid">
        <fgColor theme="1"/>
        <bgColor indexed="64"/>
      </patternFill>
    </fill>
    <fill>
      <patternFill patternType="solid">
        <fgColor theme="8" tint="0.79998168889431442"/>
        <bgColor indexed="64"/>
      </patternFill>
    </fill>
  </fills>
  <borders count="10">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style="thin">
        <color indexed="64"/>
      </left>
      <right/>
      <top/>
      <bottom/>
      <diagonal/>
    </border>
  </borders>
  <cellStyleXfs count="1">
    <xf numFmtId="0" fontId="0" fillId="0" borderId="0">
      <alignment vertical="center"/>
    </xf>
  </cellStyleXfs>
  <cellXfs count="47">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4" fillId="0" borderId="1" xfId="0" applyFont="1" applyBorder="1" applyAlignment="1">
      <alignment horizontal="distributed" vertical="center"/>
    </xf>
    <xf numFmtId="0" fontId="8" fillId="2" borderId="0" xfId="0" applyFont="1" applyFill="1" applyAlignment="1">
      <alignment vertical="center" wrapText="1"/>
    </xf>
    <xf numFmtId="0" fontId="7" fillId="0" borderId="0" xfId="0" applyFont="1" applyAlignment="1">
      <alignment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shrinkToFit="1"/>
    </xf>
    <xf numFmtId="178" fontId="13" fillId="4" borderId="1" xfId="0" applyNumberFormat="1" applyFont="1" applyFill="1" applyBorder="1" applyAlignment="1">
      <alignment horizontal="center" vertical="center"/>
    </xf>
    <xf numFmtId="176" fontId="13" fillId="4" borderId="1" xfId="0" applyNumberFormat="1" applyFont="1" applyFill="1" applyBorder="1" applyAlignment="1">
      <alignment horizontal="center" vertical="center"/>
    </xf>
    <xf numFmtId="176" fontId="0" fillId="0" borderId="0" xfId="0" applyNumberFormat="1">
      <alignment vertical="center"/>
    </xf>
    <xf numFmtId="177" fontId="0" fillId="0" borderId="0" xfId="0" applyNumberFormat="1">
      <alignment vertical="center"/>
    </xf>
    <xf numFmtId="0" fontId="17" fillId="0" borderId="0" xfId="0" applyFont="1">
      <alignment vertical="center"/>
    </xf>
    <xf numFmtId="0" fontId="0" fillId="0" borderId="0" xfId="0" applyAlignment="1">
      <alignment horizontal="right" vertical="center"/>
    </xf>
    <xf numFmtId="178" fontId="0" fillId="0" borderId="0" xfId="0" applyNumberFormat="1">
      <alignment vertical="center"/>
    </xf>
    <xf numFmtId="0" fontId="2" fillId="0" borderId="0" xfId="0" applyFont="1">
      <alignment vertical="center"/>
    </xf>
    <xf numFmtId="0" fontId="2" fillId="0" borderId="0" xfId="0" applyFont="1" applyAlignment="1">
      <alignment vertical="center"/>
    </xf>
    <xf numFmtId="0" fontId="0" fillId="0" borderId="0" xfId="0" applyFont="1" applyAlignment="1">
      <alignment vertical="center"/>
    </xf>
    <xf numFmtId="0" fontId="4" fillId="0" borderId="3" xfId="0" applyFont="1" applyBorder="1" applyAlignment="1">
      <alignment horizontal="distributed" vertical="center"/>
    </xf>
    <xf numFmtId="0" fontId="2" fillId="0" borderId="0" xfId="0" applyFont="1" applyAlignment="1">
      <alignment horizontal="right" vertical="top"/>
    </xf>
    <xf numFmtId="0" fontId="0" fillId="0" borderId="1" xfId="0" applyFont="1" applyBorder="1" applyAlignment="1">
      <alignment horizontal="distributed" vertical="center"/>
    </xf>
    <xf numFmtId="0" fontId="2" fillId="0" borderId="6" xfId="0" applyFont="1" applyBorder="1" applyAlignment="1">
      <alignment vertical="center"/>
    </xf>
    <xf numFmtId="0" fontId="2" fillId="0" borderId="2" xfId="0" applyFont="1" applyBorder="1" applyAlignment="1">
      <alignment vertical="center"/>
    </xf>
    <xf numFmtId="0" fontId="10" fillId="3" borderId="0" xfId="0" applyFont="1" applyFill="1" applyAlignment="1">
      <alignment horizontal="left" vertical="center" wrapText="1"/>
    </xf>
    <xf numFmtId="0" fontId="9" fillId="0" borderId="0" xfId="0" applyFont="1" applyAlignment="1">
      <alignment horizontal="center" vertical="center"/>
    </xf>
    <xf numFmtId="0" fontId="0" fillId="0" borderId="0" xfId="0" applyFont="1" applyAlignment="1">
      <alignment horizontal="left" vertical="center" wrapText="1"/>
    </xf>
    <xf numFmtId="0" fontId="0" fillId="0" borderId="1" xfId="0" applyFont="1" applyBorder="1" applyAlignment="1">
      <alignment horizontal="center" vertical="center"/>
    </xf>
    <xf numFmtId="0" fontId="4" fillId="0" borderId="1" xfId="0" applyFont="1" applyBorder="1" applyAlignment="1">
      <alignment horizontal="left" vertical="center"/>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0" fillId="0" borderId="0" xfId="0" applyFont="1" applyAlignment="1">
      <alignment vertical="center"/>
    </xf>
    <xf numFmtId="0" fontId="4" fillId="0" borderId="1"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0" xfId="0" applyFont="1" applyFill="1" applyBorder="1" applyAlignment="1">
      <alignment horizontal="center" vertical="center" wrapText="1"/>
    </xf>
    <xf numFmtId="177" fontId="4" fillId="0" borderId="6" xfId="0" applyNumberFormat="1" applyFont="1" applyBorder="1" applyAlignment="1">
      <alignment horizontal="left" vertical="center"/>
    </xf>
    <xf numFmtId="177" fontId="4" fillId="0" borderId="7" xfId="0" applyNumberFormat="1" applyFont="1" applyBorder="1" applyAlignment="1">
      <alignment horizontal="left" vertical="center"/>
    </xf>
    <xf numFmtId="177" fontId="4" fillId="0" borderId="2" xfId="0" applyNumberFormat="1" applyFont="1" applyBorder="1" applyAlignment="1">
      <alignment horizontal="left" vertical="center"/>
    </xf>
    <xf numFmtId="0" fontId="0" fillId="0" borderId="1" xfId="0" applyFont="1" applyBorder="1" applyAlignment="1">
      <alignment horizontal="center" vertical="center" wrapText="1"/>
    </xf>
    <xf numFmtId="0" fontId="0" fillId="0" borderId="8" xfId="0" applyFont="1" applyBorder="1" applyAlignment="1">
      <alignment horizontal="left" vertical="top" wrapText="1"/>
    </xf>
    <xf numFmtId="0" fontId="0" fillId="0" borderId="8" xfId="0" applyFont="1" applyBorder="1" applyAlignment="1">
      <alignment horizontal="left" vertical="top"/>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xdr:colOff>
      <xdr:row>0</xdr:row>
      <xdr:rowOff>1</xdr:rowOff>
    </xdr:from>
    <xdr:to>
      <xdr:col>15</xdr:col>
      <xdr:colOff>1346</xdr:colOff>
      <xdr:row>3</xdr:row>
      <xdr:rowOff>21771</xdr:rowOff>
    </xdr:to>
    <xdr:sp macro="" textlink="">
      <xdr:nvSpPr>
        <xdr:cNvPr id="9" name="正方形/長方形 8">
          <a:extLst>
            <a:ext uri="{FF2B5EF4-FFF2-40B4-BE49-F238E27FC236}">
              <a16:creationId xmlns:a16="http://schemas.microsoft.com/office/drawing/2014/main" id="{0AAF05F2-D325-4EC0-9D70-83D147030C20}"/>
            </a:ext>
          </a:extLst>
        </xdr:cNvPr>
        <xdr:cNvSpPr/>
      </xdr:nvSpPr>
      <xdr:spPr>
        <a:xfrm>
          <a:off x="6596744" y="1"/>
          <a:ext cx="6663402" cy="1251856"/>
        </a:xfrm>
        <a:prstGeom prst="rect">
          <a:avLst/>
        </a:prstGeom>
        <a:ln>
          <a:tailEnd type="arrow" w="lg" len="lg"/>
        </a:ln>
      </xdr:spPr>
      <xdr:style>
        <a:lnRef idx="3">
          <a:schemeClr val="lt1"/>
        </a:lnRef>
        <a:fillRef idx="1">
          <a:schemeClr val="accent5"/>
        </a:fillRef>
        <a:effectRef idx="1">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順天堂大学学術情報リポジトリ登録依頼書に関する注意事項</a:t>
          </a: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1.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学内に拠点のある編集委員会・部局等の刊行物に掲載されたコンテンツについて、この登録依頼書によって一括して登録申請することができます。リポジトリに登録できるように刊行物の規定等を整備していただいた上でご提出ください。</a:t>
          </a:r>
          <a:endPar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2.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この登録依頼書は、論文のインターネットでの公開のため、著作権のうち複製権、公衆送信権について許諾を明示していただくもので、著作権の譲渡をお願いするものではありません。</a:t>
          </a:r>
          <a:endPar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3.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順天堂大学学術情報リポジトリでのデータの公開にあたり、データの複製は著作権法の範囲内で行うよう周知します。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F126"/>
  <sheetViews>
    <sheetView workbookViewId="0">
      <selection activeCell="P17" sqref="P17"/>
    </sheetView>
  </sheetViews>
  <sheetFormatPr defaultRowHeight="13.2"/>
  <cols>
    <col min="1" max="1" width="33.77734375" customWidth="1"/>
    <col min="2" max="2" width="11.6640625" bestFit="1" customWidth="1"/>
    <col min="3" max="3" width="11.6640625" customWidth="1"/>
    <col min="4" max="4" width="21.77734375" customWidth="1"/>
    <col min="5" max="5" width="13.109375" customWidth="1"/>
  </cols>
  <sheetData>
    <row r="1" spans="1:6">
      <c r="A1" t="s">
        <v>1</v>
      </c>
      <c r="B1" t="s">
        <v>118</v>
      </c>
      <c r="C1" t="s">
        <v>185</v>
      </c>
      <c r="D1" t="s">
        <v>113</v>
      </c>
      <c r="E1" t="s">
        <v>130</v>
      </c>
      <c r="F1" t="s">
        <v>129</v>
      </c>
    </row>
    <row r="2" spans="1:6">
      <c r="A2" t="s">
        <v>2</v>
      </c>
      <c r="B2" t="s">
        <v>114</v>
      </c>
      <c r="C2" t="s">
        <v>2</v>
      </c>
      <c r="D2" t="s">
        <v>114</v>
      </c>
      <c r="E2" t="s">
        <v>2</v>
      </c>
      <c r="F2" t="s">
        <v>124</v>
      </c>
    </row>
    <row r="3" spans="1:6">
      <c r="A3" t="s">
        <v>3</v>
      </c>
      <c r="B3" t="s">
        <v>119</v>
      </c>
      <c r="C3" t="s">
        <v>186</v>
      </c>
      <c r="D3" t="s">
        <v>115</v>
      </c>
      <c r="E3" t="s">
        <v>127</v>
      </c>
      <c r="F3" t="s">
        <v>126</v>
      </c>
    </row>
    <row r="4" spans="1:6">
      <c r="A4" t="s">
        <v>4</v>
      </c>
      <c r="B4" t="s">
        <v>120</v>
      </c>
      <c r="C4" t="s">
        <v>187</v>
      </c>
      <c r="D4" t="s">
        <v>116</v>
      </c>
      <c r="E4" t="s">
        <v>128</v>
      </c>
      <c r="F4" t="s">
        <v>125</v>
      </c>
    </row>
    <row r="5" spans="1:6">
      <c r="A5" t="s">
        <v>5</v>
      </c>
      <c r="B5" t="s">
        <v>121</v>
      </c>
      <c r="C5" t="s">
        <v>120</v>
      </c>
      <c r="D5" t="s">
        <v>117</v>
      </c>
    </row>
    <row r="6" spans="1:6">
      <c r="A6" t="s">
        <v>6</v>
      </c>
      <c r="B6" t="s">
        <v>122</v>
      </c>
      <c r="C6" t="s">
        <v>121</v>
      </c>
    </row>
    <row r="7" spans="1:6">
      <c r="A7" t="s">
        <v>7</v>
      </c>
      <c r="C7" t="s">
        <v>122</v>
      </c>
    </row>
    <row r="8" spans="1:6">
      <c r="A8" t="s">
        <v>8</v>
      </c>
    </row>
    <row r="9" spans="1:6">
      <c r="A9" t="s">
        <v>9</v>
      </c>
    </row>
    <row r="10" spans="1:6">
      <c r="A10" t="s">
        <v>10</v>
      </c>
    </row>
    <row r="11" spans="1:6">
      <c r="A11" t="s">
        <v>11</v>
      </c>
    </row>
    <row r="12" spans="1:6">
      <c r="A12" t="s">
        <v>12</v>
      </c>
    </row>
    <row r="13" spans="1:6">
      <c r="A13" t="s">
        <v>13</v>
      </c>
    </row>
    <row r="14" spans="1:6">
      <c r="A14" t="s">
        <v>14</v>
      </c>
    </row>
    <row r="15" spans="1:6">
      <c r="A15" t="s">
        <v>15</v>
      </c>
    </row>
    <row r="16" spans="1:6">
      <c r="A16" t="s">
        <v>16</v>
      </c>
    </row>
    <row r="17" spans="1:1">
      <c r="A17" t="s">
        <v>17</v>
      </c>
    </row>
    <row r="18" spans="1:1">
      <c r="A18" t="s">
        <v>18</v>
      </c>
    </row>
    <row r="19" spans="1:1">
      <c r="A19" t="s">
        <v>19</v>
      </c>
    </row>
    <row r="20" spans="1:1">
      <c r="A20" t="s">
        <v>20</v>
      </c>
    </row>
    <row r="21" spans="1:1">
      <c r="A21" t="s">
        <v>21</v>
      </c>
    </row>
    <row r="22" spans="1:1">
      <c r="A22" t="s">
        <v>22</v>
      </c>
    </row>
    <row r="23" spans="1:1">
      <c r="A23" t="s">
        <v>23</v>
      </c>
    </row>
    <row r="24" spans="1:1">
      <c r="A24" t="s">
        <v>173</v>
      </c>
    </row>
    <row r="25" spans="1:1">
      <c r="A25" t="s">
        <v>174</v>
      </c>
    </row>
    <row r="26" spans="1:1">
      <c r="A26" t="s">
        <v>175</v>
      </c>
    </row>
    <row r="27" spans="1:1">
      <c r="A27" t="s">
        <v>24</v>
      </c>
    </row>
    <row r="28" spans="1:1">
      <c r="A28" t="s">
        <v>25</v>
      </c>
    </row>
    <row r="29" spans="1:1">
      <c r="A29" t="s">
        <v>26</v>
      </c>
    </row>
    <row r="30" spans="1:1">
      <c r="A30" t="s">
        <v>27</v>
      </c>
    </row>
    <row r="31" spans="1:1">
      <c r="A31" t="s">
        <v>28</v>
      </c>
    </row>
    <row r="32" spans="1:1">
      <c r="A32" t="s">
        <v>29</v>
      </c>
    </row>
    <row r="33" spans="1:1">
      <c r="A33" t="s">
        <v>30</v>
      </c>
    </row>
    <row r="34" spans="1:1">
      <c r="A34" t="s">
        <v>31</v>
      </c>
    </row>
    <row r="35" spans="1:1">
      <c r="A35" t="s">
        <v>32</v>
      </c>
    </row>
    <row r="36" spans="1:1">
      <c r="A36" t="s">
        <v>33</v>
      </c>
    </row>
    <row r="37" spans="1:1">
      <c r="A37" t="s">
        <v>34</v>
      </c>
    </row>
    <row r="38" spans="1:1">
      <c r="A38" t="s">
        <v>35</v>
      </c>
    </row>
    <row r="39" spans="1:1">
      <c r="A39" t="s">
        <v>36</v>
      </c>
    </row>
    <row r="40" spans="1:1">
      <c r="A40" t="s">
        <v>37</v>
      </c>
    </row>
    <row r="41" spans="1:1">
      <c r="A41" t="s">
        <v>38</v>
      </c>
    </row>
    <row r="42" spans="1:1">
      <c r="A42" t="s">
        <v>39</v>
      </c>
    </row>
    <row r="43" spans="1:1">
      <c r="A43" t="s">
        <v>40</v>
      </c>
    </row>
    <row r="44" spans="1:1">
      <c r="A44" t="s">
        <v>41</v>
      </c>
    </row>
    <row r="45" spans="1:1">
      <c r="A45" t="s">
        <v>42</v>
      </c>
    </row>
    <row r="46" spans="1:1">
      <c r="A46" t="s">
        <v>43</v>
      </c>
    </row>
    <row r="47" spans="1:1">
      <c r="A47" t="s">
        <v>176</v>
      </c>
    </row>
    <row r="48" spans="1:1">
      <c r="A48" t="s">
        <v>44</v>
      </c>
    </row>
    <row r="49" spans="1:1">
      <c r="A49" t="s">
        <v>45</v>
      </c>
    </row>
    <row r="50" spans="1:1">
      <c r="A50" t="s">
        <v>46</v>
      </c>
    </row>
    <row r="51" spans="1:1">
      <c r="A51" t="s">
        <v>47</v>
      </c>
    </row>
    <row r="52" spans="1:1">
      <c r="A52" t="s">
        <v>177</v>
      </c>
    </row>
    <row r="53" spans="1:1">
      <c r="A53" t="s">
        <v>48</v>
      </c>
    </row>
    <row r="54" spans="1:1">
      <c r="A54" t="s">
        <v>49</v>
      </c>
    </row>
    <row r="55" spans="1:1">
      <c r="A55" t="s">
        <v>50</v>
      </c>
    </row>
    <row r="56" spans="1:1">
      <c r="A56" t="s">
        <v>51</v>
      </c>
    </row>
    <row r="57" spans="1:1">
      <c r="A57" t="s">
        <v>52</v>
      </c>
    </row>
    <row r="58" spans="1:1">
      <c r="A58" t="s">
        <v>53</v>
      </c>
    </row>
    <row r="59" spans="1:1">
      <c r="A59" t="s">
        <v>54</v>
      </c>
    </row>
    <row r="60" spans="1:1">
      <c r="A60" t="s">
        <v>55</v>
      </c>
    </row>
    <row r="61" spans="1:1">
      <c r="A61" t="s">
        <v>56</v>
      </c>
    </row>
    <row r="62" spans="1:1">
      <c r="A62" t="s">
        <v>57</v>
      </c>
    </row>
    <row r="63" spans="1:1">
      <c r="A63" t="s">
        <v>58</v>
      </c>
    </row>
    <row r="64" spans="1:1">
      <c r="A64" t="s">
        <v>59</v>
      </c>
    </row>
    <row r="65" spans="1:1">
      <c r="A65" t="s">
        <v>60</v>
      </c>
    </row>
    <row r="66" spans="1:1">
      <c r="A66" t="s">
        <v>61</v>
      </c>
    </row>
    <row r="67" spans="1:1">
      <c r="A67" t="s">
        <v>62</v>
      </c>
    </row>
    <row r="68" spans="1:1">
      <c r="A68" t="s">
        <v>63</v>
      </c>
    </row>
    <row r="69" spans="1:1">
      <c r="A69" t="s">
        <v>64</v>
      </c>
    </row>
    <row r="70" spans="1:1">
      <c r="A70" t="s">
        <v>178</v>
      </c>
    </row>
    <row r="72" spans="1:1">
      <c r="A72" t="s">
        <v>108</v>
      </c>
    </row>
    <row r="73" spans="1:1">
      <c r="A73" t="s">
        <v>89</v>
      </c>
    </row>
    <row r="74" spans="1:1">
      <c r="A74" t="s">
        <v>90</v>
      </c>
    </row>
    <row r="75" spans="1:1">
      <c r="A75" t="s">
        <v>91</v>
      </c>
    </row>
    <row r="76" spans="1:1">
      <c r="A76" t="s">
        <v>92</v>
      </c>
    </row>
    <row r="78" spans="1:1">
      <c r="A78" t="s">
        <v>106</v>
      </c>
    </row>
    <row r="79" spans="1:1">
      <c r="A79" t="s">
        <v>65</v>
      </c>
    </row>
    <row r="80" spans="1:1">
      <c r="A80" t="s">
        <v>66</v>
      </c>
    </row>
    <row r="81" spans="1:1">
      <c r="A81" t="s">
        <v>67</v>
      </c>
    </row>
    <row r="82" spans="1:1">
      <c r="A82" t="s">
        <v>68</v>
      </c>
    </row>
    <row r="83" spans="1:1">
      <c r="A83" t="s">
        <v>69</v>
      </c>
    </row>
    <row r="84" spans="1:1">
      <c r="A84" t="s">
        <v>70</v>
      </c>
    </row>
    <row r="85" spans="1:1">
      <c r="A85" t="s">
        <v>71</v>
      </c>
    </row>
    <row r="86" spans="1:1">
      <c r="A86" t="s">
        <v>72</v>
      </c>
    </row>
    <row r="87" spans="1:1">
      <c r="A87" t="s">
        <v>73</v>
      </c>
    </row>
    <row r="88" spans="1:1">
      <c r="A88" t="s">
        <v>74</v>
      </c>
    </row>
    <row r="89" spans="1:1">
      <c r="A89" t="s">
        <v>75</v>
      </c>
    </row>
    <row r="90" spans="1:1">
      <c r="A90" t="s">
        <v>76</v>
      </c>
    </row>
    <row r="91" spans="1:1">
      <c r="A91" t="s">
        <v>77</v>
      </c>
    </row>
    <row r="92" spans="1:1">
      <c r="A92" t="s">
        <v>78</v>
      </c>
    </row>
    <row r="93" spans="1:1">
      <c r="A93" t="s">
        <v>79</v>
      </c>
    </row>
    <row r="94" spans="1:1">
      <c r="A94" t="s">
        <v>80</v>
      </c>
    </row>
    <row r="96" spans="1:1">
      <c r="A96" t="s">
        <v>107</v>
      </c>
    </row>
    <row r="97" spans="1:1">
      <c r="A97" t="s">
        <v>81</v>
      </c>
    </row>
    <row r="98" spans="1:1">
      <c r="A98" t="s">
        <v>82</v>
      </c>
    </row>
    <row r="99" spans="1:1">
      <c r="A99" t="s">
        <v>166</v>
      </c>
    </row>
    <row r="100" spans="1:1">
      <c r="A100" t="s">
        <v>167</v>
      </c>
    </row>
    <row r="101" spans="1:1">
      <c r="A101" t="s">
        <v>83</v>
      </c>
    </row>
    <row r="102" spans="1:1">
      <c r="A102" t="s">
        <v>84</v>
      </c>
    </row>
    <row r="103" spans="1:1">
      <c r="A103" t="s">
        <v>85</v>
      </c>
    </row>
    <row r="104" spans="1:1">
      <c r="A104" t="s">
        <v>86</v>
      </c>
    </row>
    <row r="105" spans="1:1">
      <c r="A105" t="s">
        <v>87</v>
      </c>
    </row>
    <row r="106" spans="1:1">
      <c r="A106" t="s">
        <v>88</v>
      </c>
    </row>
    <row r="107" spans="1:1">
      <c r="A107" t="s">
        <v>168</v>
      </c>
    </row>
    <row r="108" spans="1:1">
      <c r="A108" t="s">
        <v>169</v>
      </c>
    </row>
    <row r="109" spans="1:1">
      <c r="A109" t="s">
        <v>170</v>
      </c>
    </row>
    <row r="110" spans="1:1">
      <c r="A110" t="s">
        <v>171</v>
      </c>
    </row>
    <row r="111" spans="1:1">
      <c r="A111" t="s">
        <v>172</v>
      </c>
    </row>
    <row r="113" spans="1:1">
      <c r="A113" t="s">
        <v>109</v>
      </c>
    </row>
    <row r="114" spans="1:1">
      <c r="A114" t="s">
        <v>93</v>
      </c>
    </row>
    <row r="115" spans="1:1">
      <c r="A115" t="s">
        <v>94</v>
      </c>
    </row>
    <row r="116" spans="1:1">
      <c r="A116" t="s">
        <v>95</v>
      </c>
    </row>
    <row r="117" spans="1:1">
      <c r="A117" t="s">
        <v>96</v>
      </c>
    </row>
    <row r="118" spans="1:1">
      <c r="A118" t="s">
        <v>97</v>
      </c>
    </row>
    <row r="119" spans="1:1">
      <c r="A119" t="s">
        <v>98</v>
      </c>
    </row>
    <row r="120" spans="1:1">
      <c r="A120" t="s">
        <v>99</v>
      </c>
    </row>
    <row r="121" spans="1:1">
      <c r="A121" t="s">
        <v>100</v>
      </c>
    </row>
    <row r="122" spans="1:1">
      <c r="A122" t="s">
        <v>101</v>
      </c>
    </row>
    <row r="123" spans="1:1">
      <c r="A123" t="s">
        <v>102</v>
      </c>
    </row>
    <row r="124" spans="1:1">
      <c r="A124" t="s">
        <v>103</v>
      </c>
    </row>
    <row r="125" spans="1:1">
      <c r="A125" t="s">
        <v>104</v>
      </c>
    </row>
    <row r="126" spans="1:1">
      <c r="A126" t="s">
        <v>105</v>
      </c>
    </row>
  </sheetData>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51"/>
  <sheetViews>
    <sheetView workbookViewId="0">
      <selection activeCell="P17" sqref="P17"/>
    </sheetView>
  </sheetViews>
  <sheetFormatPr defaultRowHeight="13.2"/>
  <cols>
    <col min="1" max="9" width="17.88671875" customWidth="1"/>
  </cols>
  <sheetData>
    <row r="1" spans="1:6">
      <c r="A1" s="14" t="s">
        <v>183</v>
      </c>
      <c r="E1" s="15" t="s">
        <v>184</v>
      </c>
    </row>
    <row r="2" spans="1:6">
      <c r="A2" s="7" t="s">
        <v>131</v>
      </c>
      <c r="B2" s="7" t="s">
        <v>0</v>
      </c>
      <c r="C2" s="7" t="s">
        <v>132</v>
      </c>
      <c r="D2" s="11" t="s">
        <v>133</v>
      </c>
      <c r="E2" s="11" t="s">
        <v>179</v>
      </c>
    </row>
    <row r="3" spans="1:6">
      <c r="A3" t="e">
        <f>#REF!</f>
        <v>#REF!</v>
      </c>
      <c r="B3" t="e">
        <f>#REF!</f>
        <v>#REF!</v>
      </c>
      <c r="C3" t="e">
        <f>#REF!</f>
        <v>#REF!</v>
      </c>
      <c r="D3" s="12" t="e">
        <f>#REF!</f>
        <v>#REF!</v>
      </c>
      <c r="E3" s="13" t="e">
        <f>#REF!</f>
        <v>#REF!</v>
      </c>
    </row>
    <row r="5" spans="1:6">
      <c r="A5" s="7" t="s">
        <v>188</v>
      </c>
      <c r="B5" s="7" t="s">
        <v>134</v>
      </c>
      <c r="D5" s="7" t="s">
        <v>135</v>
      </c>
      <c r="E5" s="10" t="s">
        <v>136</v>
      </c>
    </row>
    <row r="6" spans="1:6">
      <c r="A6" t="e">
        <f>#REF!</f>
        <v>#REF!</v>
      </c>
      <c r="B6" t="e">
        <f>#REF!</f>
        <v>#REF!</v>
      </c>
      <c r="D6" t="e">
        <f>#REF!</f>
        <v>#REF!</v>
      </c>
      <c r="E6" t="e">
        <f>#REF!</f>
        <v>#REF!</v>
      </c>
      <c r="F6" s="2" t="s">
        <v>182</v>
      </c>
    </row>
    <row r="8" spans="1:6">
      <c r="A8" s="7" t="s">
        <v>137</v>
      </c>
      <c r="B8" s="7" t="s">
        <v>138</v>
      </c>
      <c r="C8" s="7" t="s">
        <v>139</v>
      </c>
    </row>
    <row r="9" spans="1:6">
      <c r="A9" t="e">
        <f>#REF!</f>
        <v>#REF!</v>
      </c>
      <c r="B9" t="s">
        <v>162</v>
      </c>
      <c r="C9" t="e">
        <f>#REF!</f>
        <v>#REF!</v>
      </c>
    </row>
    <row r="11" spans="1:6">
      <c r="A11" s="7" t="s">
        <v>140</v>
      </c>
      <c r="B11" s="7" t="s">
        <v>141</v>
      </c>
      <c r="C11" s="7" t="s">
        <v>142</v>
      </c>
      <c r="D11" s="7" t="s">
        <v>143</v>
      </c>
      <c r="E11" s="7" t="s">
        <v>144</v>
      </c>
    </row>
    <row r="12" spans="1:6">
      <c r="A12" t="e">
        <f>#REF!</f>
        <v>#REF!</v>
      </c>
      <c r="B12" t="e">
        <f>#REF!</f>
        <v>#REF!</v>
      </c>
      <c r="C12" t="e">
        <f>#REF!</f>
        <v>#REF!</v>
      </c>
      <c r="D12" t="e">
        <f>#REF!</f>
        <v>#REF!</v>
      </c>
    </row>
    <row r="14" spans="1:6">
      <c r="A14" s="7" t="s">
        <v>145</v>
      </c>
      <c r="B14" s="7" t="s">
        <v>180</v>
      </c>
      <c r="C14" s="7" t="s">
        <v>181</v>
      </c>
      <c r="D14" s="7" t="s">
        <v>146</v>
      </c>
      <c r="E14" s="7" t="s">
        <v>147</v>
      </c>
    </row>
    <row r="15" spans="1:6">
      <c r="A15" t="e">
        <f>#REF!</f>
        <v>#REF!</v>
      </c>
      <c r="B15" t="e">
        <f>#REF!</f>
        <v>#REF!</v>
      </c>
      <c r="C15" t="e">
        <f>#REF!</f>
        <v>#REF!</v>
      </c>
      <c r="D15" t="e">
        <f>#REF!</f>
        <v>#REF!</v>
      </c>
      <c r="E15" t="e">
        <f>#REF!</f>
        <v>#REF!</v>
      </c>
    </row>
    <row r="17" spans="1:9">
      <c r="A17" s="7" t="s">
        <v>148</v>
      </c>
      <c r="B17" s="7" t="s">
        <v>149</v>
      </c>
      <c r="C17" s="7" t="s">
        <v>150</v>
      </c>
      <c r="D17" s="7" t="s">
        <v>151</v>
      </c>
      <c r="E17" s="7" t="s">
        <v>152</v>
      </c>
      <c r="F17" s="7" t="s">
        <v>153</v>
      </c>
      <c r="G17" s="7" t="s">
        <v>154</v>
      </c>
      <c r="H17" s="7" t="s">
        <v>155</v>
      </c>
      <c r="I17" s="7" t="s">
        <v>156</v>
      </c>
    </row>
    <row r="18" spans="1:9">
      <c r="A18" t="e">
        <f>#REF!</f>
        <v>#REF!</v>
      </c>
      <c r="B18" t="e">
        <f>#REF!</f>
        <v>#REF!</v>
      </c>
      <c r="D18" t="e">
        <f>#REF!</f>
        <v>#REF!</v>
      </c>
      <c r="E18" t="e">
        <f>#REF!</f>
        <v>#REF!</v>
      </c>
      <c r="G18" t="e">
        <f>#REF!</f>
        <v>#REF!</v>
      </c>
      <c r="H18" t="e">
        <f>#REF!</f>
        <v>#REF!</v>
      </c>
    </row>
    <row r="20" spans="1:9">
      <c r="A20" s="7" t="s">
        <v>157</v>
      </c>
    </row>
    <row r="21" spans="1:9">
      <c r="A21" t="e">
        <f>#REF!</f>
        <v>#REF!</v>
      </c>
    </row>
    <row r="23" spans="1:9" ht="24">
      <c r="A23" s="7" t="s">
        <v>158</v>
      </c>
      <c r="B23" s="8" t="s">
        <v>159</v>
      </c>
      <c r="C23" s="7" t="s">
        <v>160</v>
      </c>
      <c r="D23" s="7" t="s">
        <v>164</v>
      </c>
      <c r="E23" s="9" t="s">
        <v>163</v>
      </c>
      <c r="F23" s="7" t="s">
        <v>161</v>
      </c>
    </row>
    <row r="24" spans="1:9">
      <c r="A24" t="e">
        <f>#REF!</f>
        <v>#REF!</v>
      </c>
      <c r="C24" t="e">
        <f>#REF!</f>
        <v>#REF!</v>
      </c>
      <c r="D24" t="e">
        <f>#REF!</f>
        <v>#REF!</v>
      </c>
      <c r="E24" t="e">
        <f>IF(F24="掲載済",#REF!,F24)</f>
        <v>#REF!</v>
      </c>
      <c r="F24" t="e">
        <f>#REF!</f>
        <v>#REF!</v>
      </c>
    </row>
    <row r="28" spans="1:9">
      <c r="A28" s="1"/>
    </row>
    <row r="29" spans="1:9">
      <c r="A29" s="7" t="s">
        <v>165</v>
      </c>
    </row>
    <row r="30" spans="1:9">
      <c r="A30" s="16" t="e">
        <f ca="1">INDIRECT("様式⑥履歴!A23")</f>
        <v>#REF!</v>
      </c>
      <c r="B30" t="e">
        <f ca="1">INDIRECT("様式⑥履歴!B23")&amp;INDIRECT("様式⑥履歴!C23")&amp;INDIRECT("様式⑥履歴!D23")&amp;INDIRECT("様式⑥履歴!E23")</f>
        <v>#REF!</v>
      </c>
    </row>
    <row r="31" spans="1:9">
      <c r="A31" s="16" t="e">
        <f ca="1">INDIRECT("様式⑥履歴!A24")</f>
        <v>#REF!</v>
      </c>
      <c r="B31" t="e">
        <f ca="1">INDIRECT("様式⑥履歴!B24")&amp;INDIRECT("様式⑥履歴!C24")&amp;INDIRECT("様式⑥履歴!D24")&amp;INDIRECT("様式⑥履歴!E24")</f>
        <v>#REF!</v>
      </c>
    </row>
    <row r="32" spans="1:9">
      <c r="A32" s="16" t="e">
        <f ca="1">INDIRECT("様式⑥履歴!A25")</f>
        <v>#REF!</v>
      </c>
      <c r="B32" t="e">
        <f ca="1">INDIRECT("様式⑥履歴!B25")&amp;INDIRECT("様式⑥履歴!C25")&amp;INDIRECT("様式⑥履歴!D25")&amp;INDIRECT("様式⑥履歴!E25")</f>
        <v>#REF!</v>
      </c>
    </row>
    <row r="33" spans="1:2">
      <c r="A33" s="16" t="e">
        <f ca="1">INDIRECT("様式⑥履歴!A26")</f>
        <v>#REF!</v>
      </c>
      <c r="B33" t="e">
        <f ca="1">INDIRECT("様式⑥履歴!B26")&amp;INDIRECT("様式⑥履歴!C26")&amp;INDIRECT("様式⑥履歴!D26")&amp;INDIRECT("様式⑥履歴!E26")</f>
        <v>#REF!</v>
      </c>
    </row>
    <row r="34" spans="1:2">
      <c r="A34" s="16" t="e">
        <f ca="1">INDIRECT("様式⑥履歴!A27")</f>
        <v>#REF!</v>
      </c>
      <c r="B34" t="e">
        <f ca="1">INDIRECT("様式⑥履歴!B27")&amp;INDIRECT("様式⑥履歴!C27")&amp;INDIRECT("様式⑥履歴!D27")&amp;INDIRECT("様式⑥履歴!E27")</f>
        <v>#REF!</v>
      </c>
    </row>
    <row r="35" spans="1:2">
      <c r="A35" s="16" t="e">
        <f ca="1">INDIRECT("様式⑥履歴!A28")</f>
        <v>#REF!</v>
      </c>
      <c r="B35" t="e">
        <f ca="1">INDIRECT("様式⑥履歴!B28")&amp;INDIRECT("様式⑥履歴!C28")&amp;INDIRECT("様式⑥履歴!D28")&amp;INDIRECT("様式⑥履歴!E28")</f>
        <v>#REF!</v>
      </c>
    </row>
    <row r="36" spans="1:2">
      <c r="A36" s="16" t="e">
        <f ca="1">INDIRECT("様式⑥履歴!A29")</f>
        <v>#REF!</v>
      </c>
      <c r="B36" t="e">
        <f ca="1">INDIRECT("様式⑥履歴!B29")&amp;INDIRECT("様式⑥履歴!C29")&amp;INDIRECT("様式⑥履歴!D29")&amp;INDIRECT("様式⑥履歴!E29")</f>
        <v>#REF!</v>
      </c>
    </row>
    <row r="37" spans="1:2">
      <c r="A37" s="16" t="e">
        <f ca="1">INDIRECT("様式⑥履歴!A30")</f>
        <v>#REF!</v>
      </c>
      <c r="B37" t="e">
        <f ca="1">INDIRECT("様式⑥履歴!B30")&amp;INDIRECT("様式⑥履歴!C30")&amp;INDIRECT("様式⑥履歴!D30")&amp;INDIRECT("様式⑥履歴!E30")</f>
        <v>#REF!</v>
      </c>
    </row>
    <row r="38" spans="1:2">
      <c r="A38" s="16" t="e">
        <f ca="1">INDIRECT("様式⑥履歴!A31")</f>
        <v>#REF!</v>
      </c>
      <c r="B38" t="e">
        <f ca="1">INDIRECT("様式⑥履歴!B31")&amp;INDIRECT("様式⑥履歴!C31")&amp;INDIRECT("様式⑥履歴!D31")&amp;INDIRECT("様式⑥履歴!E31")</f>
        <v>#REF!</v>
      </c>
    </row>
    <row r="39" spans="1:2">
      <c r="A39" s="16" t="e">
        <f ca="1">INDIRECT("様式⑥履歴!A32")</f>
        <v>#REF!</v>
      </c>
      <c r="B39" t="e">
        <f ca="1">INDIRECT("様式⑥履歴!B32")&amp;INDIRECT("様式⑥履歴!C32")&amp;INDIRECT("様式⑥履歴!D32")&amp;INDIRECT("様式⑥履歴!E32")</f>
        <v>#REF!</v>
      </c>
    </row>
    <row r="40" spans="1:2">
      <c r="A40" s="16" t="e">
        <f ca="1">INDIRECT("様式⑥履歴!A33")</f>
        <v>#REF!</v>
      </c>
      <c r="B40" t="e">
        <f ca="1">INDIRECT("様式⑥履歴!B33")&amp;INDIRECT("様式⑥履歴!C33")&amp;INDIRECT("様式⑥履歴!D33")&amp;INDIRECT("様式⑥履歴!E33")</f>
        <v>#REF!</v>
      </c>
    </row>
    <row r="41" spans="1:2">
      <c r="A41" s="16" t="e">
        <f ca="1">INDIRECT("様式⑥履歴!A34")</f>
        <v>#REF!</v>
      </c>
      <c r="B41" t="e">
        <f ca="1">INDIRECT("様式⑥履歴!B34")&amp;INDIRECT("様式⑥履歴!C34")&amp;INDIRECT("様式⑥履歴!D34")&amp;INDIRECT("様式⑥履歴!E34")</f>
        <v>#REF!</v>
      </c>
    </row>
    <row r="42" spans="1:2">
      <c r="A42" s="16" t="e">
        <f ca="1">INDIRECT("様式⑥履歴!A35")</f>
        <v>#REF!</v>
      </c>
      <c r="B42" t="e">
        <f ca="1">INDIRECT("様式⑥履歴!B35")&amp;INDIRECT("様式⑥履歴!C35")&amp;INDIRECT("様式⑥履歴!D35")&amp;INDIRECT("様式⑥履歴!E35")</f>
        <v>#REF!</v>
      </c>
    </row>
    <row r="43" spans="1:2">
      <c r="A43" s="16" t="e">
        <f ca="1">INDIRECT("様式⑥履歴!A36")</f>
        <v>#REF!</v>
      </c>
      <c r="B43" t="e">
        <f ca="1">INDIRECT("様式⑥履歴!B36")&amp;INDIRECT("様式⑥履歴!C36")&amp;INDIRECT("様式⑥履歴!D36")&amp;INDIRECT("様式⑥履歴!E36")</f>
        <v>#REF!</v>
      </c>
    </row>
    <row r="44" spans="1:2">
      <c r="A44" s="16" t="e">
        <f ca="1">INDIRECT("様式⑥履歴!A37")</f>
        <v>#REF!</v>
      </c>
      <c r="B44" t="e">
        <f ca="1">INDIRECT("様式⑥履歴!B37")&amp;INDIRECT("様式⑥履歴!C37")&amp;INDIRECT("様式⑥履歴!D37")&amp;INDIRECT("様式⑥履歴!E37")</f>
        <v>#REF!</v>
      </c>
    </row>
    <row r="45" spans="1:2">
      <c r="A45" s="16" t="e">
        <f ca="1">INDIRECT("様式⑥履歴!A38")</f>
        <v>#REF!</v>
      </c>
      <c r="B45" t="e">
        <f ca="1">INDIRECT("様式⑥履歴!B38")&amp;INDIRECT("様式⑥履歴!C38")&amp;INDIRECT("様式⑥履歴!D38")&amp;INDIRECT("様式⑥履歴!E38")</f>
        <v>#REF!</v>
      </c>
    </row>
    <row r="46" spans="1:2">
      <c r="A46" s="16" t="e">
        <f ca="1">INDIRECT("様式⑥履歴!A39")</f>
        <v>#REF!</v>
      </c>
      <c r="B46" t="e">
        <f ca="1">INDIRECT("様式⑥履歴!B39")&amp;INDIRECT("様式⑥履歴!C39")&amp;INDIRECT("様式⑥履歴!D39")&amp;INDIRECT("様式⑥履歴!E39")</f>
        <v>#REF!</v>
      </c>
    </row>
    <row r="47" spans="1:2">
      <c r="A47" s="16" t="e">
        <f ca="1">INDIRECT("様式⑥履歴!A40")</f>
        <v>#REF!</v>
      </c>
      <c r="B47" t="e">
        <f ca="1">INDIRECT("様式⑥履歴!B40")&amp;INDIRECT("様式⑥履歴!C40")&amp;INDIRECT("様式⑥履歴!D40")&amp;INDIRECT("様式⑥履歴!E40")</f>
        <v>#REF!</v>
      </c>
    </row>
    <row r="48" spans="1:2">
      <c r="A48" s="16" t="e">
        <f ca="1">INDIRECT("様式⑥履歴!A41")</f>
        <v>#REF!</v>
      </c>
      <c r="B48" t="e">
        <f ca="1">INDIRECT("様式⑥履歴!B41")&amp;INDIRECT("様式⑥履歴!C41")&amp;INDIRECT("様式⑥履歴!D41")&amp;INDIRECT("様式⑥履歴!E41")</f>
        <v>#REF!</v>
      </c>
    </row>
    <row r="49" spans="1:2">
      <c r="A49" s="16" t="e">
        <f ca="1">INDIRECT("様式⑥履歴!A42")</f>
        <v>#REF!</v>
      </c>
      <c r="B49" t="e">
        <f ca="1">INDIRECT("様式⑥履歴!B42")&amp;INDIRECT("様式⑥履歴!C42")&amp;INDIRECT("様式⑥履歴!D42")&amp;INDIRECT("様式⑥履歴!E42")</f>
        <v>#REF!</v>
      </c>
    </row>
    <row r="50" spans="1:2">
      <c r="A50" s="16" t="e">
        <f ca="1">INDIRECT("様式⑥履歴!A43")</f>
        <v>#REF!</v>
      </c>
      <c r="B50" t="e">
        <f ca="1">INDIRECT("様式⑥履歴!B43")&amp;INDIRECT("様式⑥履歴!C43")&amp;INDIRECT("様式⑥履歴!D43")&amp;INDIRECT("様式⑥履歴!E43")</f>
        <v>#REF!</v>
      </c>
    </row>
    <row r="51" spans="1:2">
      <c r="A51" s="16" t="e">
        <f ca="1">INDIRECT("様式⑥履歴!A44")</f>
        <v>#REF!</v>
      </c>
      <c r="B51" t="e">
        <f ca="1">INDIRECT("様式⑥履歴!B44")&amp;INDIRECT("様式⑥履歴!C44")&amp;INDIRECT("様式⑥履歴!D44")&amp;INDIRECT("様式⑥履歴!E44")</f>
        <v>#REF!</v>
      </c>
    </row>
  </sheetData>
  <phoneticPr fontId="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4C3BA-1BAF-4FAA-896D-F9D55C4AFE62}">
  <sheetPr>
    <pageSetUpPr fitToPage="1"/>
  </sheetPr>
  <dimension ref="A1:L22"/>
  <sheetViews>
    <sheetView tabSelected="1" view="pageBreakPreview" zoomScale="70" zoomScaleNormal="100" zoomScaleSheetLayoutView="70" zoomScalePageLayoutView="70" workbookViewId="0">
      <selection activeCell="D14" sqref="D14:E14"/>
    </sheetView>
  </sheetViews>
  <sheetFormatPr defaultColWidth="9" defaultRowHeight="13.2"/>
  <cols>
    <col min="1" max="1" width="25.44140625" style="19" customWidth="1"/>
    <col min="2" max="2" width="6.5546875" style="19" customWidth="1"/>
    <col min="3" max="3" width="6.6640625" style="19" customWidth="1"/>
    <col min="4" max="4" width="7" style="19" customWidth="1"/>
    <col min="5" max="5" width="46.44140625" style="18" customWidth="1"/>
    <col min="6" max="6" width="5.44140625" style="17" bestFit="1" customWidth="1"/>
    <col min="7" max="11" width="9" style="17"/>
    <col min="12" max="12" width="1.77734375" style="17" customWidth="1"/>
    <col min="13" max="13" width="18.44140625" style="17" customWidth="1"/>
    <col min="14" max="14" width="16" style="17" customWidth="1"/>
    <col min="15" max="15" width="15.6640625" style="17" customWidth="1"/>
    <col min="16" max="16384" width="9" style="17"/>
  </cols>
  <sheetData>
    <row r="1" spans="1:12" ht="41.4" customHeight="1">
      <c r="A1" s="25" t="s">
        <v>190</v>
      </c>
      <c r="B1" s="25"/>
      <c r="C1" s="25"/>
      <c r="D1" s="25"/>
      <c r="E1" s="25"/>
      <c r="F1" s="5"/>
      <c r="G1" s="5"/>
      <c r="H1" s="5"/>
      <c r="I1" s="5"/>
      <c r="J1" s="5"/>
      <c r="K1" s="5"/>
      <c r="L1" s="5"/>
    </row>
    <row r="2" spans="1:12" ht="23.4" customHeight="1">
      <c r="A2" s="18"/>
      <c r="B2" s="18"/>
      <c r="C2" s="18"/>
      <c r="D2" s="18"/>
      <c r="E2" s="21" t="s">
        <v>203</v>
      </c>
    </row>
    <row r="3" spans="1:12" ht="32.4" customHeight="1">
      <c r="A3" s="26" t="s">
        <v>110</v>
      </c>
      <c r="B3" s="26"/>
      <c r="C3" s="26"/>
      <c r="D3" s="26"/>
      <c r="E3" s="26"/>
    </row>
    <row r="4" spans="1:12" ht="25.2" customHeight="1">
      <c r="A4" s="32" t="s">
        <v>111</v>
      </c>
      <c r="B4" s="32"/>
      <c r="C4" s="32"/>
      <c r="D4" s="32"/>
      <c r="E4" s="32"/>
    </row>
    <row r="5" spans="1:12" ht="103.8" customHeight="1">
      <c r="A5" s="27" t="s">
        <v>202</v>
      </c>
      <c r="B5" s="27"/>
      <c r="C5" s="27"/>
      <c r="D5" s="27"/>
      <c r="E5" s="27"/>
    </row>
    <row r="6" spans="1:12" ht="29.25" customHeight="1">
      <c r="A6" s="20" t="s">
        <v>112</v>
      </c>
      <c r="B6" s="36" t="s">
        <v>199</v>
      </c>
      <c r="C6" s="37"/>
      <c r="D6" s="37"/>
      <c r="E6" s="38"/>
    </row>
    <row r="7" spans="1:12" ht="29.25" customHeight="1">
      <c r="A7" s="4" t="s">
        <v>191</v>
      </c>
      <c r="B7" s="33"/>
      <c r="C7" s="33"/>
      <c r="D7" s="33"/>
      <c r="E7" s="33"/>
    </row>
    <row r="8" spans="1:12" ht="29.25" customHeight="1">
      <c r="A8" s="4" t="s">
        <v>192</v>
      </c>
      <c r="B8" s="33"/>
      <c r="C8" s="33"/>
      <c r="D8" s="33"/>
      <c r="E8" s="33"/>
    </row>
    <row r="9" spans="1:12" ht="29.25" customHeight="1">
      <c r="A9" s="4" t="s">
        <v>193</v>
      </c>
      <c r="B9" s="33"/>
      <c r="C9" s="33"/>
      <c r="D9" s="33"/>
      <c r="E9" s="33"/>
    </row>
    <row r="10" spans="1:12" ht="29.25" customHeight="1">
      <c r="A10" s="4" t="s">
        <v>194</v>
      </c>
      <c r="B10" s="29"/>
      <c r="C10" s="29"/>
      <c r="D10" s="29"/>
      <c r="E10" s="29"/>
    </row>
    <row r="11" spans="1:12" ht="29.25" customHeight="1">
      <c r="A11" s="4" t="s">
        <v>195</v>
      </c>
      <c r="B11" s="29"/>
      <c r="C11" s="29"/>
      <c r="D11" s="29"/>
      <c r="E11" s="29"/>
    </row>
    <row r="12" spans="1:12" ht="49.8" customHeight="1">
      <c r="A12" s="44" t="s">
        <v>196</v>
      </c>
      <c r="B12" s="39" t="s">
        <v>197</v>
      </c>
      <c r="C12" s="39"/>
      <c r="D12" s="30"/>
      <c r="E12" s="30"/>
    </row>
    <row r="13" spans="1:12" ht="25.5" customHeight="1">
      <c r="A13" s="45"/>
      <c r="B13" s="28" t="s">
        <v>198</v>
      </c>
      <c r="C13" s="28"/>
      <c r="D13" s="31" t="s">
        <v>200</v>
      </c>
      <c r="E13" s="31"/>
      <c r="F13" s="3"/>
    </row>
    <row r="14" spans="1:12" ht="25.5" customHeight="1">
      <c r="A14" s="46"/>
      <c r="B14" s="42" t="s">
        <v>201</v>
      </c>
      <c r="C14" s="43"/>
      <c r="D14" s="23" t="s">
        <v>123</v>
      </c>
      <c r="E14" s="24"/>
      <c r="F14" s="6" t="str">
        <f>IF(D14="　　　　年　　月　　日以降、公開可","←公開可能年月日を直接入力してください","")</f>
        <v/>
      </c>
    </row>
    <row r="15" spans="1:12" ht="89.4" customHeight="1">
      <c r="A15" s="22" t="s">
        <v>189</v>
      </c>
      <c r="B15" s="28"/>
      <c r="C15" s="28"/>
      <c r="D15" s="28"/>
      <c r="E15" s="28"/>
    </row>
    <row r="16" spans="1:12" ht="31.2" customHeight="1">
      <c r="A16" s="40"/>
      <c r="B16" s="41"/>
      <c r="C16" s="41"/>
      <c r="D16" s="41"/>
      <c r="E16" s="41"/>
    </row>
    <row r="17" spans="1:6" ht="56.4" customHeight="1">
      <c r="A17" s="34" t="s">
        <v>204</v>
      </c>
      <c r="B17" s="35"/>
      <c r="C17" s="35"/>
      <c r="D17" s="35"/>
      <c r="E17" s="35"/>
      <c r="F17" s="3"/>
    </row>
    <row r="18" spans="1:6" ht="30" customHeight="1"/>
    <row r="19" spans="1:6" ht="30" customHeight="1"/>
    <row r="22" spans="1:6" ht="38.25" customHeight="1"/>
  </sheetData>
  <mergeCells count="20">
    <mergeCell ref="A1:E1"/>
    <mergeCell ref="A3:E3"/>
    <mergeCell ref="A4:E4"/>
    <mergeCell ref="A5:E5"/>
    <mergeCell ref="B6:E6"/>
    <mergeCell ref="B15:E15"/>
    <mergeCell ref="A16:E16"/>
    <mergeCell ref="A17:E17"/>
    <mergeCell ref="B7:E7"/>
    <mergeCell ref="B8:E8"/>
    <mergeCell ref="D14:E14"/>
    <mergeCell ref="B14:C14"/>
    <mergeCell ref="A12:A14"/>
    <mergeCell ref="B11:E11"/>
    <mergeCell ref="B12:C12"/>
    <mergeCell ref="D12:E12"/>
    <mergeCell ref="B13:C13"/>
    <mergeCell ref="D13:E13"/>
    <mergeCell ref="B10:E10"/>
    <mergeCell ref="B9:E9"/>
  </mergeCells>
  <phoneticPr fontId="1"/>
  <dataValidations count="2">
    <dataValidation imeMode="halfAlpha" allowBlank="1" showInputMessage="1" showErrorMessage="1" sqref="B11:C11" xr:uid="{95C1CF4A-1584-4F7D-9176-F53EF9CD55D7}"/>
    <dataValidation type="list" allowBlank="1" showInputMessage="1" sqref="D14:E14" xr:uid="{CBFBF243-CD68-4FD6-AF16-C038871BED06}">
      <formula1>"即日公開可,刊行から　　　　ヶ月後に公開可"</formula1>
    </dataValidation>
  </dataValidations>
  <printOptions horizontalCentered="1"/>
  <pageMargins left="0.51181102362204722" right="0.51181102362204722" top="0.74803149606299213" bottom="0.74803149606299213" header="0.31496062992125984" footer="0.31496062992125984"/>
  <pageSetup paperSize="9" orientation="portrait" r:id="rId1"/>
  <rowBreaks count="1" manualBreakCount="1">
    <brk id="2"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リスト</vt:lpstr>
      <vt:lpstr>コピー用</vt:lpstr>
      <vt:lpstr>リポジトリ登録依頼書（学内刊行物）</vt:lpstr>
      <vt:lpstr>'リポジトリ登録依頼書（学内刊行物）'!Print_Area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sakuma</dc:creator>
  <cp:lastModifiedBy>hongo02</cp:lastModifiedBy>
  <cp:lastPrinted>2020-07-28T02:36:01Z</cp:lastPrinted>
  <dcterms:created xsi:type="dcterms:W3CDTF">2018-07-05T07:14:42Z</dcterms:created>
  <dcterms:modified xsi:type="dcterms:W3CDTF">2020-08-21T06:05:02Z</dcterms:modified>
</cp:coreProperties>
</file>